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270" yWindow="60" windowWidth="11085" windowHeight="7470" firstSheet="9" activeTab="14"/>
  </bookViews>
  <sheets>
    <sheet name="SUB 9 M" sheetId="15" r:id="rId1"/>
    <sheet name="SUB 11 C" sheetId="14" r:id="rId2"/>
    <sheet name="SUB 13 C" sheetId="13" r:id="rId3"/>
    <sheet name="SUB 15 C" sheetId="12" r:id="rId4"/>
    <sheet name="SUB 18 C" sheetId="11" r:id="rId5"/>
    <sheet name="SUB 23 C" sheetId="10" r:id="rId6"/>
    <sheet name="MAY C" sheetId="7" r:id="rId7"/>
    <sheet name="MAY D" sheetId="9" r:id="rId8"/>
    <sheet name="M50 D" sheetId="16" r:id="rId9"/>
    <sheet name="M60 D" sheetId="6" r:id="rId10"/>
    <sheet name="M35 C" sheetId="17" r:id="rId11"/>
    <sheet name="M40 C" sheetId="4" r:id="rId12"/>
    <sheet name="M45 C" sheetId="3" r:id="rId13"/>
    <sheet name="M50 C" sheetId="2" r:id="rId14"/>
    <sheet name="M55 C" sheetId="18" r:id="rId15"/>
  </sheets>
  <externalReferences>
    <externalReference r:id="rId16"/>
  </externalReferences>
  <definedNames>
    <definedName name="_xlnm.Print_Area" localSheetId="10">'M35 C'!$A$1:$S$14</definedName>
    <definedName name="_xlnm.Print_Area" localSheetId="11">'M40 C'!$A$1:$S$26</definedName>
    <definedName name="_xlnm.Print_Area" localSheetId="12">'M45 C'!$A$1:$S$18</definedName>
    <definedName name="_xlnm.Print_Area" localSheetId="13">'M50 C'!$A$1:$S$26</definedName>
    <definedName name="_xlnm.Print_Area" localSheetId="8">'M50 D'!$A$1:$S$14</definedName>
    <definedName name="_xlnm.Print_Area" localSheetId="14">'M55 C'!$A$1:$S$14</definedName>
    <definedName name="_xlnm.Print_Area" localSheetId="9">'M60 D'!$A$1:$S$10</definedName>
    <definedName name="_xlnm.Print_Area" localSheetId="6">'MAY C'!$A$1:$S$50</definedName>
    <definedName name="_xlnm.Print_Area" localSheetId="7">'MAY D'!$A$1:$S$18</definedName>
    <definedName name="_xlnm.Print_Area" localSheetId="1">'SUB 11 C'!$A$1:$S$34</definedName>
    <definedName name="_xlnm.Print_Area" localSheetId="2">'SUB 13 C'!$A$1:$S$34</definedName>
    <definedName name="_xlnm.Print_Area" localSheetId="3">'SUB 15 C'!$A$1:$S$26</definedName>
    <definedName name="_xlnm.Print_Area" localSheetId="4">'SUB 18 C'!$A$1:$S$34</definedName>
    <definedName name="_xlnm.Print_Area" localSheetId="5">'SUB 23 C'!$A$1:$S$42</definedName>
    <definedName name="_xlnm.Print_Area" localSheetId="0">'SUB 9 M'!$A$1:$S$26</definedName>
    <definedName name="PLAYERS" localSheetId="10">[1]Players!$C$5:$L$172</definedName>
    <definedName name="PLAYERS" localSheetId="11">[1]Players!$C$5:$L$172</definedName>
    <definedName name="PLAYERS" localSheetId="12">[1]Players!$C$5:$L$172</definedName>
    <definedName name="PLAYERS" localSheetId="13">[1]Players!$C$5:$L$172</definedName>
    <definedName name="PLAYERS" localSheetId="8">[1]Players!$C$5:$L$172</definedName>
    <definedName name="PLAYERS" localSheetId="14">[1]Players!$C$5:$L$172</definedName>
    <definedName name="PLAYERS" localSheetId="9">[1]Players!$C$5:$L$172</definedName>
    <definedName name="PLAYERS" localSheetId="6">[1]Players!$C$5:$L$172</definedName>
    <definedName name="PLAYERS" localSheetId="7">[1]Players!$C$5:$L$172</definedName>
    <definedName name="PLAYERS" localSheetId="1">[1]Players!$C$5:$L$172</definedName>
    <definedName name="PLAYERS" localSheetId="2">[1]Players!$C$5:$L$172</definedName>
    <definedName name="PLAYERS" localSheetId="3">[1]Players!$C$5:$L$172</definedName>
    <definedName name="PLAYERS" localSheetId="4">[1]Players!$C$5:$L$172</definedName>
    <definedName name="PLAYERS" localSheetId="5">[1]Players!$C$5:$L$172</definedName>
    <definedName name="PLAYERS" localSheetId="0">[1]Players!$C$5:$L$172</definedName>
    <definedName name="_xlnm.Print_Titles" localSheetId="11">'M40 C'!$1:$1</definedName>
    <definedName name="_xlnm.Print_Titles" localSheetId="12">'M45 C'!$1:$1</definedName>
    <definedName name="_xlnm.Print_Titles" localSheetId="13">'M50 C'!$1:$1</definedName>
    <definedName name="_xlnm.Print_Titles" localSheetId="9">'M60 D'!$1:$1</definedName>
    <definedName name="_xlnm.Print_Titles" localSheetId="6">'MAY C'!$1:$1</definedName>
    <definedName name="_xlnm.Print_Titles" localSheetId="7">'MAY D'!$1:$1</definedName>
    <definedName name="_xlnm.Print_Titles" localSheetId="1">'SUB 11 C'!$1:$1</definedName>
    <definedName name="_xlnm.Print_Titles" localSheetId="2">'SUB 13 C'!$1:$1</definedName>
    <definedName name="_xlnm.Print_Titles" localSheetId="3">'SUB 15 C'!$1:$1</definedName>
    <definedName name="_xlnm.Print_Titles" localSheetId="4">'SUB 18 C'!$1:$1</definedName>
    <definedName name="_xlnm.Print_Titles" localSheetId="5">'SUB 23 C'!$1:$1</definedName>
    <definedName name="_xlnm.Print_Titles" localSheetId="0">'SUB 9 M'!$1:$1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8" l="1"/>
  <c r="E12" i="18"/>
  <c r="C12" i="18"/>
  <c r="E11" i="18"/>
  <c r="E10" i="18"/>
  <c r="C10" i="18"/>
  <c r="E9" i="18"/>
  <c r="E8" i="18"/>
  <c r="C8" i="18"/>
  <c r="E7" i="18"/>
  <c r="E6" i="18"/>
  <c r="C6" i="18"/>
  <c r="E5" i="18"/>
  <c r="E13" i="17"/>
  <c r="E12" i="17"/>
  <c r="C12" i="17"/>
  <c r="E11" i="17"/>
  <c r="E10" i="17"/>
  <c r="C10" i="17"/>
  <c r="E9" i="17"/>
  <c r="E8" i="17"/>
  <c r="C8" i="17"/>
  <c r="E7" i="17"/>
  <c r="E6" i="17"/>
  <c r="C6" i="17"/>
  <c r="E5" i="17"/>
  <c r="E13" i="16"/>
  <c r="E12" i="16"/>
  <c r="C12" i="16"/>
  <c r="E11" i="16"/>
  <c r="E10" i="16"/>
  <c r="C10" i="16"/>
  <c r="E9" i="16"/>
  <c r="E8" i="16"/>
  <c r="C8" i="16"/>
  <c r="E7" i="16"/>
  <c r="E6" i="16"/>
  <c r="C6" i="16"/>
  <c r="E5" i="16"/>
  <c r="E145" i="15"/>
  <c r="E144" i="15"/>
  <c r="C144" i="15"/>
  <c r="B144" i="15"/>
  <c r="E143" i="15"/>
  <c r="B143" i="15"/>
  <c r="E142" i="15"/>
  <c r="C142" i="15"/>
  <c r="E141" i="15"/>
  <c r="B141" i="15"/>
  <c r="E137" i="15"/>
  <c r="E136" i="15"/>
  <c r="C136" i="15"/>
  <c r="B136" i="15"/>
  <c r="E135" i="15"/>
  <c r="B135" i="15"/>
  <c r="E134" i="15"/>
  <c r="C134" i="15"/>
  <c r="E133" i="15"/>
  <c r="B133" i="15"/>
  <c r="E129" i="15"/>
  <c r="E128" i="15"/>
  <c r="C128" i="15"/>
  <c r="B128" i="15"/>
  <c r="E127" i="15"/>
  <c r="B127" i="15"/>
  <c r="E126" i="15"/>
  <c r="C126" i="15"/>
  <c r="E125" i="15"/>
  <c r="B125" i="15"/>
  <c r="E121" i="15"/>
  <c r="E120" i="15"/>
  <c r="C120" i="15"/>
  <c r="B120" i="15"/>
  <c r="E119" i="15"/>
  <c r="B119" i="15"/>
  <c r="E118" i="15"/>
  <c r="C118" i="15"/>
  <c r="E117" i="15"/>
  <c r="B117" i="15"/>
  <c r="E113" i="15"/>
  <c r="E112" i="15"/>
  <c r="C112" i="15"/>
  <c r="B112" i="15"/>
  <c r="E111" i="15"/>
  <c r="B111" i="15"/>
  <c r="E110" i="15"/>
  <c r="C110" i="15"/>
  <c r="E109" i="15"/>
  <c r="B109" i="15"/>
  <c r="E105" i="15"/>
  <c r="E104" i="15"/>
  <c r="C104" i="15"/>
  <c r="B104" i="15"/>
  <c r="E103" i="15"/>
  <c r="B103" i="15"/>
  <c r="E102" i="15"/>
  <c r="C102" i="15"/>
  <c r="E101" i="15"/>
  <c r="B101" i="15"/>
  <c r="E97" i="15"/>
  <c r="E96" i="15"/>
  <c r="C96" i="15"/>
  <c r="B96" i="15"/>
  <c r="E95" i="15"/>
  <c r="B95" i="15"/>
  <c r="E94" i="15"/>
  <c r="C94" i="15"/>
  <c r="E93" i="15"/>
  <c r="B93" i="15"/>
  <c r="E89" i="15"/>
  <c r="E88" i="15"/>
  <c r="C88" i="15"/>
  <c r="B88" i="15"/>
  <c r="E87" i="15"/>
  <c r="B87" i="15"/>
  <c r="E86" i="15"/>
  <c r="C86" i="15"/>
  <c r="E85" i="15"/>
  <c r="B85" i="15"/>
  <c r="E81" i="15"/>
  <c r="E80" i="15"/>
  <c r="C80" i="15"/>
  <c r="B80" i="15"/>
  <c r="E79" i="15"/>
  <c r="B79" i="15"/>
  <c r="E78" i="15"/>
  <c r="C78" i="15"/>
  <c r="E77" i="15"/>
  <c r="B77" i="15"/>
  <c r="E73" i="15"/>
  <c r="E72" i="15"/>
  <c r="C72" i="15"/>
  <c r="B72" i="15"/>
  <c r="E71" i="15"/>
  <c r="B71" i="15"/>
  <c r="E70" i="15"/>
  <c r="C70" i="15"/>
  <c r="E69" i="15"/>
  <c r="B69" i="15"/>
  <c r="E65" i="15"/>
  <c r="E64" i="15"/>
  <c r="C64" i="15"/>
  <c r="B64" i="15"/>
  <c r="E63" i="15"/>
  <c r="B63" i="15"/>
  <c r="E62" i="15"/>
  <c r="C62" i="15"/>
  <c r="E61" i="15"/>
  <c r="B61" i="15"/>
  <c r="E57" i="15"/>
  <c r="E56" i="15"/>
  <c r="C56" i="15"/>
  <c r="B56" i="15"/>
  <c r="E55" i="15"/>
  <c r="B55" i="15"/>
  <c r="E54" i="15"/>
  <c r="C54" i="15"/>
  <c r="E53" i="15"/>
  <c r="B53" i="15"/>
  <c r="E49" i="15"/>
  <c r="E48" i="15"/>
  <c r="C48" i="15"/>
  <c r="B48" i="15"/>
  <c r="E47" i="15"/>
  <c r="B47" i="15"/>
  <c r="E46" i="15"/>
  <c r="C46" i="15"/>
  <c r="E45" i="15"/>
  <c r="B45" i="15"/>
  <c r="E41" i="15"/>
  <c r="E40" i="15"/>
  <c r="C40" i="15"/>
  <c r="B40" i="15"/>
  <c r="E39" i="15"/>
  <c r="B39" i="15"/>
  <c r="E38" i="15"/>
  <c r="C38" i="15"/>
  <c r="E37" i="15"/>
  <c r="B37" i="15"/>
  <c r="E33" i="15"/>
  <c r="E32" i="15"/>
  <c r="C32" i="15"/>
  <c r="B32" i="15"/>
  <c r="E31" i="15"/>
  <c r="B31" i="15"/>
  <c r="E30" i="15"/>
  <c r="C30" i="15"/>
  <c r="E29" i="15"/>
  <c r="B29" i="15"/>
  <c r="E25" i="15"/>
  <c r="E24" i="15"/>
  <c r="C24" i="15"/>
  <c r="B24" i="15"/>
  <c r="E23" i="15"/>
  <c r="B23" i="15"/>
  <c r="E22" i="15"/>
  <c r="C22" i="15"/>
  <c r="E21" i="15"/>
  <c r="B21" i="15"/>
  <c r="E17" i="15"/>
  <c r="E16" i="15"/>
  <c r="C16" i="15"/>
  <c r="B16" i="15"/>
  <c r="E15" i="15"/>
  <c r="B15" i="15"/>
  <c r="E14" i="15"/>
  <c r="C14" i="15"/>
  <c r="E13" i="15"/>
  <c r="B13" i="15"/>
  <c r="E9" i="15"/>
  <c r="E8" i="15"/>
  <c r="C8" i="15"/>
  <c r="B8" i="15"/>
  <c r="E7" i="15"/>
  <c r="B7" i="15"/>
  <c r="E6" i="15"/>
  <c r="C6" i="15"/>
  <c r="E5" i="15"/>
  <c r="B5" i="15"/>
  <c r="E145" i="14"/>
  <c r="E144" i="14"/>
  <c r="C144" i="14"/>
  <c r="B144" i="14"/>
  <c r="E143" i="14"/>
  <c r="B143" i="14"/>
  <c r="E142" i="14"/>
  <c r="C142" i="14"/>
  <c r="E141" i="14"/>
  <c r="B141" i="14"/>
  <c r="E137" i="14"/>
  <c r="E136" i="14"/>
  <c r="C136" i="14"/>
  <c r="B136" i="14"/>
  <c r="E135" i="14"/>
  <c r="B135" i="14"/>
  <c r="E134" i="14"/>
  <c r="C134" i="14"/>
  <c r="E133" i="14"/>
  <c r="B133" i="14"/>
  <c r="E129" i="14"/>
  <c r="E128" i="14"/>
  <c r="C128" i="14"/>
  <c r="B128" i="14"/>
  <c r="E127" i="14"/>
  <c r="B127" i="14"/>
  <c r="E126" i="14"/>
  <c r="C126" i="14"/>
  <c r="E125" i="14"/>
  <c r="B125" i="14"/>
  <c r="E121" i="14"/>
  <c r="E120" i="14"/>
  <c r="C120" i="14"/>
  <c r="B120" i="14"/>
  <c r="E119" i="14"/>
  <c r="B119" i="14"/>
  <c r="E118" i="14"/>
  <c r="C118" i="14"/>
  <c r="E117" i="14"/>
  <c r="B117" i="14"/>
  <c r="E113" i="14"/>
  <c r="E112" i="14"/>
  <c r="C112" i="14"/>
  <c r="B112" i="14"/>
  <c r="E111" i="14"/>
  <c r="B111" i="14"/>
  <c r="E110" i="14"/>
  <c r="C110" i="14"/>
  <c r="E109" i="14"/>
  <c r="B109" i="14"/>
  <c r="E105" i="14"/>
  <c r="E104" i="14"/>
  <c r="C104" i="14"/>
  <c r="B104" i="14"/>
  <c r="E103" i="14"/>
  <c r="B103" i="14"/>
  <c r="E102" i="14"/>
  <c r="C102" i="14"/>
  <c r="E101" i="14"/>
  <c r="B101" i="14"/>
  <c r="E97" i="14"/>
  <c r="E96" i="14"/>
  <c r="C96" i="14"/>
  <c r="B96" i="14"/>
  <c r="E95" i="14"/>
  <c r="B95" i="14"/>
  <c r="E94" i="14"/>
  <c r="C94" i="14"/>
  <c r="E93" i="14"/>
  <c r="B93" i="14"/>
  <c r="E89" i="14"/>
  <c r="E88" i="14"/>
  <c r="C88" i="14"/>
  <c r="B88" i="14"/>
  <c r="E87" i="14"/>
  <c r="B87" i="14"/>
  <c r="E86" i="14"/>
  <c r="C86" i="14"/>
  <c r="E85" i="14"/>
  <c r="B85" i="14"/>
  <c r="E81" i="14"/>
  <c r="E80" i="14"/>
  <c r="C80" i="14"/>
  <c r="B80" i="14"/>
  <c r="E79" i="14"/>
  <c r="B79" i="14"/>
  <c r="E78" i="14"/>
  <c r="C78" i="14"/>
  <c r="E77" i="14"/>
  <c r="B77" i="14"/>
  <c r="E73" i="14"/>
  <c r="E72" i="14"/>
  <c r="C72" i="14"/>
  <c r="B72" i="14"/>
  <c r="E71" i="14"/>
  <c r="B71" i="14"/>
  <c r="E70" i="14"/>
  <c r="C70" i="14"/>
  <c r="E69" i="14"/>
  <c r="B69" i="14"/>
  <c r="E65" i="14"/>
  <c r="E64" i="14"/>
  <c r="C64" i="14"/>
  <c r="B64" i="14"/>
  <c r="E63" i="14"/>
  <c r="B63" i="14"/>
  <c r="E62" i="14"/>
  <c r="C62" i="14"/>
  <c r="E61" i="14"/>
  <c r="B61" i="14"/>
  <c r="E57" i="14"/>
  <c r="E56" i="14"/>
  <c r="C56" i="14"/>
  <c r="B56" i="14"/>
  <c r="E55" i="14"/>
  <c r="B55" i="14"/>
  <c r="E54" i="14"/>
  <c r="C54" i="14"/>
  <c r="E53" i="14"/>
  <c r="B53" i="14"/>
  <c r="E49" i="14"/>
  <c r="E48" i="14"/>
  <c r="C48" i="14"/>
  <c r="B48" i="14"/>
  <c r="E47" i="14"/>
  <c r="B47" i="14"/>
  <c r="E46" i="14"/>
  <c r="C46" i="14"/>
  <c r="E45" i="14"/>
  <c r="B45" i="14"/>
  <c r="E41" i="14"/>
  <c r="E40" i="14"/>
  <c r="C40" i="14"/>
  <c r="B40" i="14"/>
  <c r="E39" i="14"/>
  <c r="B39" i="14"/>
  <c r="E38" i="14"/>
  <c r="C38" i="14"/>
  <c r="E37" i="14"/>
  <c r="B37" i="14"/>
  <c r="E33" i="14"/>
  <c r="E32" i="14"/>
  <c r="C32" i="14"/>
  <c r="B32" i="14"/>
  <c r="E31" i="14"/>
  <c r="B31" i="14"/>
  <c r="E30" i="14"/>
  <c r="C30" i="14"/>
  <c r="E29" i="14"/>
  <c r="B29" i="14"/>
  <c r="E25" i="14"/>
  <c r="E24" i="14"/>
  <c r="C24" i="14"/>
  <c r="B24" i="14"/>
  <c r="E23" i="14"/>
  <c r="B23" i="14"/>
  <c r="E22" i="14"/>
  <c r="C22" i="14"/>
  <c r="E21" i="14"/>
  <c r="B21" i="14"/>
  <c r="E17" i="14"/>
  <c r="E16" i="14"/>
  <c r="C16" i="14"/>
  <c r="B16" i="14"/>
  <c r="E15" i="14"/>
  <c r="B15" i="14"/>
  <c r="E14" i="14"/>
  <c r="C14" i="14"/>
  <c r="E13" i="14"/>
  <c r="B13" i="14"/>
  <c r="E9" i="14"/>
  <c r="E8" i="14"/>
  <c r="C8" i="14"/>
  <c r="B8" i="14"/>
  <c r="E7" i="14"/>
  <c r="B7" i="14"/>
  <c r="E6" i="14"/>
  <c r="C6" i="14"/>
  <c r="E5" i="14"/>
  <c r="B5" i="14"/>
  <c r="E145" i="13"/>
  <c r="E144" i="13"/>
  <c r="C144" i="13"/>
  <c r="B144" i="13"/>
  <c r="E143" i="13"/>
  <c r="B143" i="13"/>
  <c r="E142" i="13"/>
  <c r="C142" i="13"/>
  <c r="E141" i="13"/>
  <c r="B141" i="13"/>
  <c r="E137" i="13"/>
  <c r="E136" i="13"/>
  <c r="C136" i="13"/>
  <c r="B136" i="13"/>
  <c r="E135" i="13"/>
  <c r="B135" i="13"/>
  <c r="E134" i="13"/>
  <c r="C134" i="13"/>
  <c r="E133" i="13"/>
  <c r="B133" i="13"/>
  <c r="E129" i="13"/>
  <c r="E128" i="13"/>
  <c r="C128" i="13"/>
  <c r="B128" i="13"/>
  <c r="E127" i="13"/>
  <c r="B127" i="13"/>
  <c r="E126" i="13"/>
  <c r="C126" i="13"/>
  <c r="E125" i="13"/>
  <c r="B125" i="13"/>
  <c r="E121" i="13"/>
  <c r="E120" i="13"/>
  <c r="C120" i="13"/>
  <c r="B120" i="13"/>
  <c r="E119" i="13"/>
  <c r="B119" i="13"/>
  <c r="E118" i="13"/>
  <c r="C118" i="13"/>
  <c r="E117" i="13"/>
  <c r="B117" i="13"/>
  <c r="E113" i="13"/>
  <c r="E112" i="13"/>
  <c r="C112" i="13"/>
  <c r="B112" i="13"/>
  <c r="E111" i="13"/>
  <c r="B111" i="13"/>
  <c r="E110" i="13"/>
  <c r="C110" i="13"/>
  <c r="E109" i="13"/>
  <c r="B109" i="13"/>
  <c r="E105" i="13"/>
  <c r="E104" i="13"/>
  <c r="C104" i="13"/>
  <c r="B104" i="13"/>
  <c r="E103" i="13"/>
  <c r="B103" i="13"/>
  <c r="E102" i="13"/>
  <c r="C102" i="13"/>
  <c r="E101" i="13"/>
  <c r="B101" i="13"/>
  <c r="E97" i="13"/>
  <c r="E96" i="13"/>
  <c r="C96" i="13"/>
  <c r="B96" i="13"/>
  <c r="E95" i="13"/>
  <c r="B95" i="13"/>
  <c r="E94" i="13"/>
  <c r="C94" i="13"/>
  <c r="E93" i="13"/>
  <c r="B93" i="13"/>
  <c r="E89" i="13"/>
  <c r="E88" i="13"/>
  <c r="C88" i="13"/>
  <c r="B88" i="13"/>
  <c r="E87" i="13"/>
  <c r="B87" i="13"/>
  <c r="E86" i="13"/>
  <c r="C86" i="13"/>
  <c r="E85" i="13"/>
  <c r="B85" i="13"/>
  <c r="E81" i="13"/>
  <c r="E80" i="13"/>
  <c r="C80" i="13"/>
  <c r="B80" i="13"/>
  <c r="E79" i="13"/>
  <c r="B79" i="13"/>
  <c r="E78" i="13"/>
  <c r="C78" i="13"/>
  <c r="E77" i="13"/>
  <c r="B77" i="13"/>
  <c r="E73" i="13"/>
  <c r="E72" i="13"/>
  <c r="C72" i="13"/>
  <c r="B72" i="13"/>
  <c r="E71" i="13"/>
  <c r="B71" i="13"/>
  <c r="E70" i="13"/>
  <c r="C70" i="13"/>
  <c r="E69" i="13"/>
  <c r="B69" i="13"/>
  <c r="E65" i="13"/>
  <c r="E64" i="13"/>
  <c r="C64" i="13"/>
  <c r="B64" i="13"/>
  <c r="E63" i="13"/>
  <c r="B63" i="13"/>
  <c r="E62" i="13"/>
  <c r="C62" i="13"/>
  <c r="E61" i="13"/>
  <c r="B61" i="13"/>
  <c r="E57" i="13"/>
  <c r="E56" i="13"/>
  <c r="C56" i="13"/>
  <c r="B56" i="13"/>
  <c r="E55" i="13"/>
  <c r="B55" i="13"/>
  <c r="E54" i="13"/>
  <c r="C54" i="13"/>
  <c r="E53" i="13"/>
  <c r="B53" i="13"/>
  <c r="E49" i="13"/>
  <c r="E48" i="13"/>
  <c r="C48" i="13"/>
  <c r="B48" i="13"/>
  <c r="E47" i="13"/>
  <c r="B47" i="13"/>
  <c r="E46" i="13"/>
  <c r="C46" i="13"/>
  <c r="E45" i="13"/>
  <c r="B45" i="13"/>
  <c r="E41" i="13"/>
  <c r="E40" i="13"/>
  <c r="C40" i="13"/>
  <c r="B40" i="13"/>
  <c r="E39" i="13"/>
  <c r="B39" i="13"/>
  <c r="E38" i="13"/>
  <c r="C38" i="13"/>
  <c r="E37" i="13"/>
  <c r="B37" i="13"/>
  <c r="E33" i="13"/>
  <c r="E32" i="13"/>
  <c r="C32" i="13"/>
  <c r="B32" i="13"/>
  <c r="E31" i="13"/>
  <c r="B31" i="13"/>
  <c r="E30" i="13"/>
  <c r="C30" i="13"/>
  <c r="E29" i="13"/>
  <c r="B29" i="13"/>
  <c r="E25" i="13"/>
  <c r="E24" i="13"/>
  <c r="C24" i="13"/>
  <c r="B24" i="13"/>
  <c r="E23" i="13"/>
  <c r="B23" i="13"/>
  <c r="E22" i="13"/>
  <c r="C22" i="13"/>
  <c r="E21" i="13"/>
  <c r="B21" i="13"/>
  <c r="E17" i="13"/>
  <c r="E16" i="13"/>
  <c r="C16" i="13"/>
  <c r="B16" i="13"/>
  <c r="E15" i="13"/>
  <c r="B15" i="13"/>
  <c r="E14" i="13"/>
  <c r="C14" i="13"/>
  <c r="E13" i="13"/>
  <c r="B13" i="13"/>
  <c r="E9" i="13"/>
  <c r="E8" i="13"/>
  <c r="C8" i="13"/>
  <c r="B8" i="13"/>
  <c r="E7" i="13"/>
  <c r="B7" i="13"/>
  <c r="E6" i="13"/>
  <c r="C6" i="13"/>
  <c r="E5" i="13"/>
  <c r="B5" i="13"/>
  <c r="E145" i="12"/>
  <c r="E144" i="12"/>
  <c r="C144" i="12"/>
  <c r="B144" i="12"/>
  <c r="E143" i="12"/>
  <c r="B143" i="12"/>
  <c r="E142" i="12"/>
  <c r="C142" i="12"/>
  <c r="E141" i="12"/>
  <c r="B141" i="12"/>
  <c r="E137" i="12"/>
  <c r="E136" i="12"/>
  <c r="C136" i="12"/>
  <c r="B136" i="12"/>
  <c r="E135" i="12"/>
  <c r="B135" i="12"/>
  <c r="E134" i="12"/>
  <c r="C134" i="12"/>
  <c r="E133" i="12"/>
  <c r="B133" i="12"/>
  <c r="E129" i="12"/>
  <c r="E128" i="12"/>
  <c r="C128" i="12"/>
  <c r="B128" i="12"/>
  <c r="E127" i="12"/>
  <c r="B127" i="12"/>
  <c r="E126" i="12"/>
  <c r="C126" i="12"/>
  <c r="E125" i="12"/>
  <c r="B125" i="12"/>
  <c r="E121" i="12"/>
  <c r="E120" i="12"/>
  <c r="C120" i="12"/>
  <c r="B120" i="12"/>
  <c r="E119" i="12"/>
  <c r="B119" i="12"/>
  <c r="E118" i="12"/>
  <c r="C118" i="12"/>
  <c r="E117" i="12"/>
  <c r="B117" i="12"/>
  <c r="E113" i="12"/>
  <c r="E112" i="12"/>
  <c r="C112" i="12"/>
  <c r="B112" i="12"/>
  <c r="E111" i="12"/>
  <c r="B111" i="12"/>
  <c r="E110" i="12"/>
  <c r="C110" i="12"/>
  <c r="E109" i="12"/>
  <c r="B109" i="12"/>
  <c r="E105" i="12"/>
  <c r="E104" i="12"/>
  <c r="C104" i="12"/>
  <c r="B104" i="12"/>
  <c r="E103" i="12"/>
  <c r="B103" i="12"/>
  <c r="E102" i="12"/>
  <c r="C102" i="12"/>
  <c r="E101" i="12"/>
  <c r="B101" i="12"/>
  <c r="E97" i="12"/>
  <c r="E96" i="12"/>
  <c r="C96" i="12"/>
  <c r="B96" i="12"/>
  <c r="E95" i="12"/>
  <c r="B95" i="12"/>
  <c r="E94" i="12"/>
  <c r="C94" i="12"/>
  <c r="E93" i="12"/>
  <c r="B93" i="12"/>
  <c r="E89" i="12"/>
  <c r="E88" i="12"/>
  <c r="C88" i="12"/>
  <c r="B88" i="12"/>
  <c r="E87" i="12"/>
  <c r="B87" i="12"/>
  <c r="E86" i="12"/>
  <c r="C86" i="12"/>
  <c r="E85" i="12"/>
  <c r="B85" i="12"/>
  <c r="E81" i="12"/>
  <c r="E80" i="12"/>
  <c r="C80" i="12"/>
  <c r="B80" i="12"/>
  <c r="E79" i="12"/>
  <c r="B79" i="12"/>
  <c r="E78" i="12"/>
  <c r="C78" i="12"/>
  <c r="E77" i="12"/>
  <c r="B77" i="12"/>
  <c r="E73" i="12"/>
  <c r="E72" i="12"/>
  <c r="C72" i="12"/>
  <c r="B72" i="12"/>
  <c r="E71" i="12"/>
  <c r="B71" i="12"/>
  <c r="E70" i="12"/>
  <c r="C70" i="12"/>
  <c r="E69" i="12"/>
  <c r="B69" i="12"/>
  <c r="E65" i="12"/>
  <c r="E64" i="12"/>
  <c r="C64" i="12"/>
  <c r="B64" i="12"/>
  <c r="E63" i="12"/>
  <c r="B63" i="12"/>
  <c r="E62" i="12"/>
  <c r="C62" i="12"/>
  <c r="E61" i="12"/>
  <c r="B61" i="12"/>
  <c r="E57" i="12"/>
  <c r="E56" i="12"/>
  <c r="C56" i="12"/>
  <c r="B56" i="12"/>
  <c r="E55" i="12"/>
  <c r="B55" i="12"/>
  <c r="E54" i="12"/>
  <c r="C54" i="12"/>
  <c r="E53" i="12"/>
  <c r="B53" i="12"/>
  <c r="E49" i="12"/>
  <c r="E48" i="12"/>
  <c r="C48" i="12"/>
  <c r="B48" i="12"/>
  <c r="E47" i="12"/>
  <c r="B47" i="12"/>
  <c r="E46" i="12"/>
  <c r="C46" i="12"/>
  <c r="E45" i="12"/>
  <c r="B45" i="12"/>
  <c r="E41" i="12"/>
  <c r="E40" i="12"/>
  <c r="C40" i="12"/>
  <c r="B40" i="12"/>
  <c r="E39" i="12"/>
  <c r="B39" i="12"/>
  <c r="E38" i="12"/>
  <c r="C38" i="12"/>
  <c r="E37" i="12"/>
  <c r="B37" i="12"/>
  <c r="E33" i="12"/>
  <c r="E32" i="12"/>
  <c r="C32" i="12"/>
  <c r="B32" i="12"/>
  <c r="E31" i="12"/>
  <c r="B31" i="12"/>
  <c r="E30" i="12"/>
  <c r="C30" i="12"/>
  <c r="E29" i="12"/>
  <c r="B29" i="12"/>
  <c r="E25" i="12"/>
  <c r="E24" i="12"/>
  <c r="C24" i="12"/>
  <c r="B24" i="12"/>
  <c r="E23" i="12"/>
  <c r="B23" i="12"/>
  <c r="E22" i="12"/>
  <c r="C22" i="12"/>
  <c r="E21" i="12"/>
  <c r="B21" i="12"/>
  <c r="E17" i="12"/>
  <c r="E16" i="12"/>
  <c r="C16" i="12"/>
  <c r="B16" i="12"/>
  <c r="E15" i="12"/>
  <c r="B15" i="12"/>
  <c r="E14" i="12"/>
  <c r="C14" i="12"/>
  <c r="E13" i="12"/>
  <c r="B13" i="12"/>
  <c r="E9" i="12"/>
  <c r="E8" i="12"/>
  <c r="C8" i="12"/>
  <c r="B8" i="12"/>
  <c r="E7" i="12"/>
  <c r="B7" i="12"/>
  <c r="E6" i="12"/>
  <c r="C6" i="12"/>
  <c r="E5" i="12"/>
  <c r="B5" i="12"/>
  <c r="E145" i="11"/>
  <c r="E144" i="11"/>
  <c r="C144" i="11"/>
  <c r="B144" i="11"/>
  <c r="E143" i="11"/>
  <c r="B143" i="11"/>
  <c r="E142" i="11"/>
  <c r="C142" i="11"/>
  <c r="E141" i="11"/>
  <c r="B141" i="11"/>
  <c r="E137" i="11"/>
  <c r="E136" i="11"/>
  <c r="C136" i="11"/>
  <c r="B136" i="11"/>
  <c r="E135" i="11"/>
  <c r="B135" i="11"/>
  <c r="E134" i="11"/>
  <c r="C134" i="11"/>
  <c r="E133" i="11"/>
  <c r="B133" i="11"/>
  <c r="E129" i="11"/>
  <c r="E128" i="11"/>
  <c r="C128" i="11"/>
  <c r="B128" i="11"/>
  <c r="E127" i="11"/>
  <c r="B127" i="11"/>
  <c r="E126" i="11"/>
  <c r="C126" i="11"/>
  <c r="E125" i="11"/>
  <c r="B125" i="11"/>
  <c r="E121" i="11"/>
  <c r="E120" i="11"/>
  <c r="C120" i="11"/>
  <c r="B120" i="11"/>
  <c r="E119" i="11"/>
  <c r="B119" i="11"/>
  <c r="E118" i="11"/>
  <c r="C118" i="11"/>
  <c r="E117" i="11"/>
  <c r="B117" i="11"/>
  <c r="E113" i="11"/>
  <c r="E112" i="11"/>
  <c r="C112" i="11"/>
  <c r="B112" i="11"/>
  <c r="E111" i="11"/>
  <c r="B111" i="11"/>
  <c r="E110" i="11"/>
  <c r="C110" i="11"/>
  <c r="E109" i="11"/>
  <c r="B109" i="11"/>
  <c r="E105" i="11"/>
  <c r="E104" i="11"/>
  <c r="C104" i="11"/>
  <c r="B104" i="11"/>
  <c r="E103" i="11"/>
  <c r="B103" i="11"/>
  <c r="E102" i="11"/>
  <c r="C102" i="11"/>
  <c r="E101" i="11"/>
  <c r="B101" i="11"/>
  <c r="E97" i="11"/>
  <c r="E96" i="11"/>
  <c r="C96" i="11"/>
  <c r="B96" i="11"/>
  <c r="E95" i="11"/>
  <c r="B95" i="11"/>
  <c r="E94" i="11"/>
  <c r="C94" i="11"/>
  <c r="E93" i="11"/>
  <c r="B93" i="11"/>
  <c r="E89" i="11"/>
  <c r="E88" i="11"/>
  <c r="C88" i="11"/>
  <c r="B88" i="11"/>
  <c r="E87" i="11"/>
  <c r="B87" i="11"/>
  <c r="E86" i="11"/>
  <c r="C86" i="11"/>
  <c r="E85" i="11"/>
  <c r="B85" i="11"/>
  <c r="E81" i="11"/>
  <c r="E80" i="11"/>
  <c r="C80" i="11"/>
  <c r="B80" i="11"/>
  <c r="E79" i="11"/>
  <c r="B79" i="11"/>
  <c r="E78" i="11"/>
  <c r="C78" i="11"/>
  <c r="E77" i="11"/>
  <c r="B77" i="11"/>
  <c r="E73" i="11"/>
  <c r="E72" i="11"/>
  <c r="C72" i="11"/>
  <c r="B72" i="11"/>
  <c r="E71" i="11"/>
  <c r="B71" i="11"/>
  <c r="E70" i="11"/>
  <c r="C70" i="11"/>
  <c r="E69" i="11"/>
  <c r="B69" i="11"/>
  <c r="E65" i="11"/>
  <c r="E64" i="11"/>
  <c r="C64" i="11"/>
  <c r="B64" i="11"/>
  <c r="E63" i="11"/>
  <c r="B63" i="11"/>
  <c r="E62" i="11"/>
  <c r="C62" i="11"/>
  <c r="E61" i="11"/>
  <c r="B61" i="11"/>
  <c r="E57" i="11"/>
  <c r="E56" i="11"/>
  <c r="C56" i="11"/>
  <c r="B56" i="11"/>
  <c r="E55" i="11"/>
  <c r="B55" i="11"/>
  <c r="E54" i="11"/>
  <c r="C54" i="11"/>
  <c r="E53" i="11"/>
  <c r="B53" i="11"/>
  <c r="E49" i="11"/>
  <c r="E48" i="11"/>
  <c r="C48" i="11"/>
  <c r="B48" i="11"/>
  <c r="E47" i="11"/>
  <c r="B47" i="11"/>
  <c r="E46" i="11"/>
  <c r="C46" i="11"/>
  <c r="E45" i="11"/>
  <c r="B45" i="11"/>
  <c r="E41" i="11"/>
  <c r="E40" i="11"/>
  <c r="C40" i="11"/>
  <c r="B40" i="11"/>
  <c r="E39" i="11"/>
  <c r="B39" i="11"/>
  <c r="E38" i="11"/>
  <c r="C38" i="11"/>
  <c r="E37" i="11"/>
  <c r="B37" i="11"/>
  <c r="E33" i="11"/>
  <c r="E32" i="11"/>
  <c r="C32" i="11"/>
  <c r="B32" i="11"/>
  <c r="E31" i="11"/>
  <c r="B31" i="11"/>
  <c r="E30" i="11"/>
  <c r="C30" i="11"/>
  <c r="E29" i="11"/>
  <c r="B29" i="11"/>
  <c r="E25" i="11"/>
  <c r="E24" i="11"/>
  <c r="C24" i="11"/>
  <c r="B24" i="11"/>
  <c r="E23" i="11"/>
  <c r="B23" i="11"/>
  <c r="E22" i="11"/>
  <c r="C22" i="11"/>
  <c r="E21" i="11"/>
  <c r="B21" i="11"/>
  <c r="E17" i="11"/>
  <c r="E16" i="11"/>
  <c r="C16" i="11"/>
  <c r="B16" i="11"/>
  <c r="E15" i="11"/>
  <c r="B15" i="11"/>
  <c r="E14" i="11"/>
  <c r="C14" i="11"/>
  <c r="E13" i="11"/>
  <c r="B13" i="11"/>
  <c r="E9" i="11"/>
  <c r="E8" i="11"/>
  <c r="C8" i="11"/>
  <c r="B8" i="11"/>
  <c r="E7" i="11"/>
  <c r="B7" i="11"/>
  <c r="E6" i="11"/>
  <c r="C6" i="11"/>
  <c r="E5" i="11"/>
  <c r="B5" i="11"/>
  <c r="E145" i="10"/>
  <c r="E144" i="10"/>
  <c r="C144" i="10"/>
  <c r="B144" i="10"/>
  <c r="E143" i="10"/>
  <c r="B143" i="10"/>
  <c r="E142" i="10"/>
  <c r="C142" i="10"/>
  <c r="E141" i="10"/>
  <c r="B141" i="10"/>
  <c r="E137" i="10"/>
  <c r="E136" i="10"/>
  <c r="C136" i="10"/>
  <c r="B136" i="10"/>
  <c r="E135" i="10"/>
  <c r="B135" i="10"/>
  <c r="E134" i="10"/>
  <c r="C134" i="10"/>
  <c r="E133" i="10"/>
  <c r="B133" i="10"/>
  <c r="E129" i="10"/>
  <c r="E128" i="10"/>
  <c r="C128" i="10"/>
  <c r="B128" i="10"/>
  <c r="E127" i="10"/>
  <c r="B127" i="10"/>
  <c r="E126" i="10"/>
  <c r="C126" i="10"/>
  <c r="E125" i="10"/>
  <c r="B125" i="10"/>
  <c r="E121" i="10"/>
  <c r="E120" i="10"/>
  <c r="C120" i="10"/>
  <c r="B120" i="10"/>
  <c r="E119" i="10"/>
  <c r="B119" i="10"/>
  <c r="E118" i="10"/>
  <c r="C118" i="10"/>
  <c r="E117" i="10"/>
  <c r="B117" i="10"/>
  <c r="E113" i="10"/>
  <c r="E112" i="10"/>
  <c r="C112" i="10"/>
  <c r="B112" i="10"/>
  <c r="E111" i="10"/>
  <c r="B111" i="10"/>
  <c r="E110" i="10"/>
  <c r="C110" i="10"/>
  <c r="E109" i="10"/>
  <c r="B109" i="10"/>
  <c r="E105" i="10"/>
  <c r="E104" i="10"/>
  <c r="C104" i="10"/>
  <c r="B104" i="10"/>
  <c r="E103" i="10"/>
  <c r="B103" i="10"/>
  <c r="E102" i="10"/>
  <c r="C102" i="10"/>
  <c r="E101" i="10"/>
  <c r="B101" i="10"/>
  <c r="E97" i="10"/>
  <c r="E96" i="10"/>
  <c r="C96" i="10"/>
  <c r="B96" i="10"/>
  <c r="E95" i="10"/>
  <c r="B95" i="10"/>
  <c r="E94" i="10"/>
  <c r="C94" i="10"/>
  <c r="E93" i="10"/>
  <c r="B93" i="10"/>
  <c r="E89" i="10"/>
  <c r="E88" i="10"/>
  <c r="C88" i="10"/>
  <c r="B88" i="10"/>
  <c r="E87" i="10"/>
  <c r="B87" i="10"/>
  <c r="E86" i="10"/>
  <c r="C86" i="10"/>
  <c r="E85" i="10"/>
  <c r="B85" i="10"/>
  <c r="E81" i="10"/>
  <c r="E80" i="10"/>
  <c r="C80" i="10"/>
  <c r="B80" i="10"/>
  <c r="E79" i="10"/>
  <c r="B79" i="10"/>
  <c r="E78" i="10"/>
  <c r="C78" i="10"/>
  <c r="E77" i="10"/>
  <c r="B77" i="10"/>
  <c r="E73" i="10"/>
  <c r="E72" i="10"/>
  <c r="C72" i="10"/>
  <c r="B72" i="10"/>
  <c r="E71" i="10"/>
  <c r="B71" i="10"/>
  <c r="E70" i="10"/>
  <c r="C70" i="10"/>
  <c r="E69" i="10"/>
  <c r="B69" i="10"/>
  <c r="E65" i="10"/>
  <c r="E64" i="10"/>
  <c r="C64" i="10"/>
  <c r="B64" i="10"/>
  <c r="E63" i="10"/>
  <c r="B63" i="10"/>
  <c r="E62" i="10"/>
  <c r="C62" i="10"/>
  <c r="E61" i="10"/>
  <c r="B61" i="10"/>
  <c r="E57" i="10"/>
  <c r="E56" i="10"/>
  <c r="C56" i="10"/>
  <c r="B56" i="10"/>
  <c r="E55" i="10"/>
  <c r="B55" i="10"/>
  <c r="E54" i="10"/>
  <c r="C54" i="10"/>
  <c r="E53" i="10"/>
  <c r="B53" i="10"/>
  <c r="E49" i="10"/>
  <c r="E48" i="10"/>
  <c r="C48" i="10"/>
  <c r="B48" i="10"/>
  <c r="E47" i="10"/>
  <c r="B47" i="10"/>
  <c r="E46" i="10"/>
  <c r="C46" i="10"/>
  <c r="E45" i="10"/>
  <c r="B45" i="10"/>
  <c r="E41" i="10"/>
  <c r="E40" i="10"/>
  <c r="C40" i="10"/>
  <c r="B40" i="10"/>
  <c r="E39" i="10"/>
  <c r="B39" i="10"/>
  <c r="E38" i="10"/>
  <c r="C38" i="10"/>
  <c r="E37" i="10"/>
  <c r="B37" i="10"/>
  <c r="E33" i="10"/>
  <c r="E32" i="10"/>
  <c r="C32" i="10"/>
  <c r="B32" i="10"/>
  <c r="E31" i="10"/>
  <c r="B31" i="10"/>
  <c r="E30" i="10"/>
  <c r="C30" i="10"/>
  <c r="E29" i="10"/>
  <c r="B29" i="10"/>
  <c r="E25" i="10"/>
  <c r="E24" i="10"/>
  <c r="C24" i="10"/>
  <c r="B24" i="10"/>
  <c r="E23" i="10"/>
  <c r="B23" i="10"/>
  <c r="E22" i="10"/>
  <c r="C22" i="10"/>
  <c r="E21" i="10"/>
  <c r="B21" i="10"/>
  <c r="E17" i="10"/>
  <c r="E16" i="10"/>
  <c r="C16" i="10"/>
  <c r="B16" i="10"/>
  <c r="E15" i="10"/>
  <c r="B15" i="10"/>
  <c r="E14" i="10"/>
  <c r="C14" i="10"/>
  <c r="E13" i="10"/>
  <c r="B13" i="10"/>
  <c r="E9" i="10"/>
  <c r="E8" i="10"/>
  <c r="C8" i="10"/>
  <c r="B8" i="10"/>
  <c r="E7" i="10"/>
  <c r="B7" i="10"/>
  <c r="E6" i="10"/>
  <c r="C6" i="10"/>
  <c r="E5" i="10"/>
  <c r="B5" i="10"/>
  <c r="E145" i="9"/>
  <c r="E144" i="9"/>
  <c r="C144" i="9"/>
  <c r="B144" i="9"/>
  <c r="E143" i="9"/>
  <c r="B143" i="9"/>
  <c r="E142" i="9"/>
  <c r="C142" i="9"/>
  <c r="E141" i="9"/>
  <c r="B141" i="9"/>
  <c r="E137" i="9"/>
  <c r="E136" i="9"/>
  <c r="C136" i="9"/>
  <c r="B136" i="9"/>
  <c r="E135" i="9"/>
  <c r="B135" i="9"/>
  <c r="E134" i="9"/>
  <c r="C134" i="9"/>
  <c r="E133" i="9"/>
  <c r="B133" i="9"/>
  <c r="E129" i="9"/>
  <c r="E128" i="9"/>
  <c r="C128" i="9"/>
  <c r="B128" i="9"/>
  <c r="E127" i="9"/>
  <c r="B127" i="9"/>
  <c r="E126" i="9"/>
  <c r="C126" i="9"/>
  <c r="E125" i="9"/>
  <c r="B125" i="9"/>
  <c r="E121" i="9"/>
  <c r="E120" i="9"/>
  <c r="C120" i="9"/>
  <c r="B120" i="9"/>
  <c r="E119" i="9"/>
  <c r="B119" i="9"/>
  <c r="E118" i="9"/>
  <c r="C118" i="9"/>
  <c r="E117" i="9"/>
  <c r="B117" i="9"/>
  <c r="E113" i="9"/>
  <c r="E112" i="9"/>
  <c r="C112" i="9"/>
  <c r="B112" i="9"/>
  <c r="E111" i="9"/>
  <c r="B111" i="9"/>
  <c r="E110" i="9"/>
  <c r="C110" i="9"/>
  <c r="E109" i="9"/>
  <c r="B109" i="9"/>
  <c r="E105" i="9"/>
  <c r="E104" i="9"/>
  <c r="C104" i="9"/>
  <c r="B104" i="9"/>
  <c r="E103" i="9"/>
  <c r="B103" i="9"/>
  <c r="E102" i="9"/>
  <c r="C102" i="9"/>
  <c r="E101" i="9"/>
  <c r="B101" i="9"/>
  <c r="E97" i="9"/>
  <c r="E96" i="9"/>
  <c r="C96" i="9"/>
  <c r="B96" i="9"/>
  <c r="E95" i="9"/>
  <c r="B95" i="9"/>
  <c r="E94" i="9"/>
  <c r="C94" i="9"/>
  <c r="E93" i="9"/>
  <c r="B93" i="9"/>
  <c r="E89" i="9"/>
  <c r="E88" i="9"/>
  <c r="C88" i="9"/>
  <c r="B88" i="9"/>
  <c r="E87" i="9"/>
  <c r="B87" i="9"/>
  <c r="E86" i="9"/>
  <c r="C86" i="9"/>
  <c r="E85" i="9"/>
  <c r="B85" i="9"/>
  <c r="E81" i="9"/>
  <c r="E80" i="9"/>
  <c r="C80" i="9"/>
  <c r="B80" i="9"/>
  <c r="E79" i="9"/>
  <c r="B79" i="9"/>
  <c r="E78" i="9"/>
  <c r="C78" i="9"/>
  <c r="E77" i="9"/>
  <c r="B77" i="9"/>
  <c r="E73" i="9"/>
  <c r="E72" i="9"/>
  <c r="C72" i="9"/>
  <c r="B72" i="9"/>
  <c r="E71" i="9"/>
  <c r="B71" i="9"/>
  <c r="E70" i="9"/>
  <c r="C70" i="9"/>
  <c r="E69" i="9"/>
  <c r="B69" i="9"/>
  <c r="E65" i="9"/>
  <c r="E64" i="9"/>
  <c r="C64" i="9"/>
  <c r="B64" i="9"/>
  <c r="E63" i="9"/>
  <c r="B63" i="9"/>
  <c r="E62" i="9"/>
  <c r="C62" i="9"/>
  <c r="E61" i="9"/>
  <c r="B61" i="9"/>
  <c r="E57" i="9"/>
  <c r="E56" i="9"/>
  <c r="C56" i="9"/>
  <c r="B56" i="9"/>
  <c r="E55" i="9"/>
  <c r="B55" i="9"/>
  <c r="E54" i="9"/>
  <c r="C54" i="9"/>
  <c r="E53" i="9"/>
  <c r="B53" i="9"/>
  <c r="E49" i="9"/>
  <c r="E48" i="9"/>
  <c r="C48" i="9"/>
  <c r="B48" i="9"/>
  <c r="E47" i="9"/>
  <c r="B47" i="9"/>
  <c r="E46" i="9"/>
  <c r="C46" i="9"/>
  <c r="E45" i="9"/>
  <c r="B45" i="9"/>
  <c r="E41" i="9"/>
  <c r="E40" i="9"/>
  <c r="C40" i="9"/>
  <c r="B40" i="9"/>
  <c r="E39" i="9"/>
  <c r="B39" i="9"/>
  <c r="E38" i="9"/>
  <c r="C38" i="9"/>
  <c r="E37" i="9"/>
  <c r="B37" i="9"/>
  <c r="E33" i="9"/>
  <c r="E32" i="9"/>
  <c r="C32" i="9"/>
  <c r="B32" i="9"/>
  <c r="E31" i="9"/>
  <c r="B31" i="9"/>
  <c r="E30" i="9"/>
  <c r="C30" i="9"/>
  <c r="E29" i="9"/>
  <c r="B29" i="9"/>
  <c r="E25" i="9"/>
  <c r="E24" i="9"/>
  <c r="C24" i="9"/>
  <c r="B24" i="9"/>
  <c r="E23" i="9"/>
  <c r="B23" i="9"/>
  <c r="E22" i="9"/>
  <c r="C22" i="9"/>
  <c r="E21" i="9"/>
  <c r="B21" i="9"/>
  <c r="E17" i="9"/>
  <c r="E16" i="9"/>
  <c r="C16" i="9"/>
  <c r="B16" i="9"/>
  <c r="E15" i="9"/>
  <c r="B15" i="9"/>
  <c r="E14" i="9"/>
  <c r="C14" i="9"/>
  <c r="E13" i="9"/>
  <c r="B13" i="9"/>
  <c r="E9" i="9"/>
  <c r="E8" i="9"/>
  <c r="C8" i="9"/>
  <c r="B8" i="9"/>
  <c r="E7" i="9"/>
  <c r="B7" i="9"/>
  <c r="E6" i="9"/>
  <c r="C6" i="9"/>
  <c r="E5" i="9"/>
  <c r="B5" i="9"/>
  <c r="E145" i="7"/>
  <c r="E144" i="7"/>
  <c r="C144" i="7"/>
  <c r="B144" i="7"/>
  <c r="E143" i="7"/>
  <c r="B143" i="7"/>
  <c r="E142" i="7"/>
  <c r="C142" i="7"/>
  <c r="E141" i="7"/>
  <c r="B141" i="7"/>
  <c r="E137" i="7"/>
  <c r="E136" i="7"/>
  <c r="C136" i="7"/>
  <c r="B136" i="7"/>
  <c r="E135" i="7"/>
  <c r="B135" i="7"/>
  <c r="E134" i="7"/>
  <c r="C134" i="7"/>
  <c r="E133" i="7"/>
  <c r="B133" i="7"/>
  <c r="E129" i="7"/>
  <c r="E128" i="7"/>
  <c r="C128" i="7"/>
  <c r="B128" i="7"/>
  <c r="E127" i="7"/>
  <c r="B127" i="7"/>
  <c r="E126" i="7"/>
  <c r="C126" i="7"/>
  <c r="E125" i="7"/>
  <c r="B125" i="7"/>
  <c r="E121" i="7"/>
  <c r="E120" i="7"/>
  <c r="C120" i="7"/>
  <c r="B120" i="7"/>
  <c r="E119" i="7"/>
  <c r="B119" i="7"/>
  <c r="E118" i="7"/>
  <c r="C118" i="7"/>
  <c r="E117" i="7"/>
  <c r="B117" i="7"/>
  <c r="E113" i="7"/>
  <c r="E112" i="7"/>
  <c r="C112" i="7"/>
  <c r="B112" i="7"/>
  <c r="E111" i="7"/>
  <c r="B111" i="7"/>
  <c r="E110" i="7"/>
  <c r="C110" i="7"/>
  <c r="E109" i="7"/>
  <c r="B109" i="7"/>
  <c r="E105" i="7"/>
  <c r="E104" i="7"/>
  <c r="C104" i="7"/>
  <c r="B104" i="7"/>
  <c r="E103" i="7"/>
  <c r="B103" i="7"/>
  <c r="E102" i="7"/>
  <c r="C102" i="7"/>
  <c r="E101" i="7"/>
  <c r="B101" i="7"/>
  <c r="E97" i="7"/>
  <c r="E96" i="7"/>
  <c r="C96" i="7"/>
  <c r="B96" i="7"/>
  <c r="E95" i="7"/>
  <c r="B95" i="7"/>
  <c r="E94" i="7"/>
  <c r="C94" i="7"/>
  <c r="E93" i="7"/>
  <c r="B93" i="7"/>
  <c r="E89" i="7"/>
  <c r="E88" i="7"/>
  <c r="C88" i="7"/>
  <c r="B88" i="7"/>
  <c r="E87" i="7"/>
  <c r="B87" i="7"/>
  <c r="E86" i="7"/>
  <c r="C86" i="7"/>
  <c r="E85" i="7"/>
  <c r="B85" i="7"/>
  <c r="E81" i="7"/>
  <c r="E80" i="7"/>
  <c r="C80" i="7"/>
  <c r="B80" i="7"/>
  <c r="E79" i="7"/>
  <c r="B79" i="7"/>
  <c r="E78" i="7"/>
  <c r="C78" i="7"/>
  <c r="E77" i="7"/>
  <c r="B77" i="7"/>
  <c r="E73" i="7"/>
  <c r="E72" i="7"/>
  <c r="C72" i="7"/>
  <c r="B72" i="7"/>
  <c r="E71" i="7"/>
  <c r="B71" i="7"/>
  <c r="E70" i="7"/>
  <c r="C70" i="7"/>
  <c r="E69" i="7"/>
  <c r="B69" i="7"/>
  <c r="E65" i="7"/>
  <c r="E64" i="7"/>
  <c r="C64" i="7"/>
  <c r="B64" i="7"/>
  <c r="E63" i="7"/>
  <c r="B63" i="7"/>
  <c r="E62" i="7"/>
  <c r="C62" i="7"/>
  <c r="E61" i="7"/>
  <c r="B61" i="7"/>
  <c r="E57" i="7"/>
  <c r="E56" i="7"/>
  <c r="C56" i="7"/>
  <c r="B56" i="7"/>
  <c r="E55" i="7"/>
  <c r="B55" i="7"/>
  <c r="E54" i="7"/>
  <c r="C54" i="7"/>
  <c r="E53" i="7"/>
  <c r="B53" i="7"/>
  <c r="E49" i="7"/>
  <c r="E48" i="7"/>
  <c r="C48" i="7"/>
  <c r="B48" i="7"/>
  <c r="E47" i="7"/>
  <c r="B47" i="7"/>
  <c r="E46" i="7"/>
  <c r="C46" i="7"/>
  <c r="E45" i="7"/>
  <c r="B45" i="7"/>
  <c r="E41" i="7"/>
  <c r="E40" i="7"/>
  <c r="C40" i="7"/>
  <c r="B40" i="7"/>
  <c r="E39" i="7"/>
  <c r="B39" i="7"/>
  <c r="E38" i="7"/>
  <c r="C38" i="7"/>
  <c r="E37" i="7"/>
  <c r="B37" i="7"/>
  <c r="E33" i="7"/>
  <c r="E32" i="7"/>
  <c r="C32" i="7"/>
  <c r="B32" i="7"/>
  <c r="E31" i="7"/>
  <c r="B31" i="7"/>
  <c r="E30" i="7"/>
  <c r="C30" i="7"/>
  <c r="E29" i="7"/>
  <c r="B29" i="7"/>
  <c r="E25" i="7"/>
  <c r="E24" i="7"/>
  <c r="C24" i="7"/>
  <c r="B24" i="7"/>
  <c r="E23" i="7"/>
  <c r="B23" i="7"/>
  <c r="E22" i="7"/>
  <c r="C22" i="7"/>
  <c r="E21" i="7"/>
  <c r="B21" i="7"/>
  <c r="E17" i="7"/>
  <c r="E16" i="7"/>
  <c r="C16" i="7"/>
  <c r="B16" i="7"/>
  <c r="E15" i="7"/>
  <c r="B15" i="7"/>
  <c r="E14" i="7"/>
  <c r="C14" i="7"/>
  <c r="E13" i="7"/>
  <c r="B13" i="7"/>
  <c r="E9" i="7"/>
  <c r="E8" i="7"/>
  <c r="C8" i="7"/>
  <c r="B8" i="7"/>
  <c r="E7" i="7"/>
  <c r="B7" i="7"/>
  <c r="E6" i="7"/>
  <c r="C6" i="7"/>
  <c r="E5" i="7"/>
  <c r="B5" i="7"/>
  <c r="E145" i="6"/>
  <c r="E144" i="6"/>
  <c r="C144" i="6"/>
  <c r="B144" i="6"/>
  <c r="E143" i="6"/>
  <c r="B143" i="6"/>
  <c r="E142" i="6"/>
  <c r="C142" i="6"/>
  <c r="E141" i="6"/>
  <c r="B141" i="6"/>
  <c r="E137" i="6"/>
  <c r="E136" i="6"/>
  <c r="C136" i="6"/>
  <c r="B136" i="6"/>
  <c r="E135" i="6"/>
  <c r="B135" i="6"/>
  <c r="E134" i="6"/>
  <c r="C134" i="6"/>
  <c r="E133" i="6"/>
  <c r="B133" i="6"/>
  <c r="E129" i="6"/>
  <c r="E128" i="6"/>
  <c r="C128" i="6"/>
  <c r="B128" i="6"/>
  <c r="E127" i="6"/>
  <c r="B127" i="6"/>
  <c r="E126" i="6"/>
  <c r="C126" i="6"/>
  <c r="E125" i="6"/>
  <c r="B125" i="6"/>
  <c r="E121" i="6"/>
  <c r="E120" i="6"/>
  <c r="C120" i="6"/>
  <c r="B120" i="6"/>
  <c r="E119" i="6"/>
  <c r="B119" i="6"/>
  <c r="E118" i="6"/>
  <c r="C118" i="6"/>
  <c r="E117" i="6"/>
  <c r="B117" i="6"/>
  <c r="E113" i="6"/>
  <c r="E112" i="6"/>
  <c r="C112" i="6"/>
  <c r="B112" i="6"/>
  <c r="E111" i="6"/>
  <c r="B111" i="6"/>
  <c r="E110" i="6"/>
  <c r="C110" i="6"/>
  <c r="E109" i="6"/>
  <c r="B109" i="6"/>
  <c r="E105" i="6"/>
  <c r="E104" i="6"/>
  <c r="C104" i="6"/>
  <c r="B104" i="6"/>
  <c r="E103" i="6"/>
  <c r="B103" i="6"/>
  <c r="E102" i="6"/>
  <c r="C102" i="6"/>
  <c r="E101" i="6"/>
  <c r="B101" i="6"/>
  <c r="E97" i="6"/>
  <c r="E96" i="6"/>
  <c r="C96" i="6"/>
  <c r="B96" i="6"/>
  <c r="E95" i="6"/>
  <c r="B95" i="6"/>
  <c r="E94" i="6"/>
  <c r="C94" i="6"/>
  <c r="E93" i="6"/>
  <c r="B93" i="6"/>
  <c r="E89" i="6"/>
  <c r="E88" i="6"/>
  <c r="C88" i="6"/>
  <c r="B88" i="6"/>
  <c r="E87" i="6"/>
  <c r="B87" i="6"/>
  <c r="E86" i="6"/>
  <c r="C86" i="6"/>
  <c r="E85" i="6"/>
  <c r="B85" i="6"/>
  <c r="E81" i="6"/>
  <c r="E80" i="6"/>
  <c r="C80" i="6"/>
  <c r="B80" i="6"/>
  <c r="E79" i="6"/>
  <c r="B79" i="6"/>
  <c r="E78" i="6"/>
  <c r="C78" i="6"/>
  <c r="E77" i="6"/>
  <c r="B77" i="6"/>
  <c r="E73" i="6"/>
  <c r="E72" i="6"/>
  <c r="C72" i="6"/>
  <c r="B72" i="6"/>
  <c r="E71" i="6"/>
  <c r="B71" i="6"/>
  <c r="E70" i="6"/>
  <c r="C70" i="6"/>
  <c r="E69" i="6"/>
  <c r="B69" i="6"/>
  <c r="E65" i="6"/>
  <c r="E64" i="6"/>
  <c r="C64" i="6"/>
  <c r="B64" i="6"/>
  <c r="E63" i="6"/>
  <c r="B63" i="6"/>
  <c r="E62" i="6"/>
  <c r="C62" i="6"/>
  <c r="E61" i="6"/>
  <c r="B61" i="6"/>
  <c r="E57" i="6"/>
  <c r="E56" i="6"/>
  <c r="C56" i="6"/>
  <c r="B56" i="6"/>
  <c r="E55" i="6"/>
  <c r="B55" i="6"/>
  <c r="E54" i="6"/>
  <c r="C54" i="6"/>
  <c r="E53" i="6"/>
  <c r="B53" i="6"/>
  <c r="E49" i="6"/>
  <c r="E48" i="6"/>
  <c r="C48" i="6"/>
  <c r="B48" i="6"/>
  <c r="E47" i="6"/>
  <c r="B47" i="6"/>
  <c r="E46" i="6"/>
  <c r="C46" i="6"/>
  <c r="E45" i="6"/>
  <c r="B45" i="6"/>
  <c r="E41" i="6"/>
  <c r="E40" i="6"/>
  <c r="C40" i="6"/>
  <c r="B40" i="6"/>
  <c r="E39" i="6"/>
  <c r="B39" i="6"/>
  <c r="E38" i="6"/>
  <c r="C38" i="6"/>
  <c r="E37" i="6"/>
  <c r="B37" i="6"/>
  <c r="E33" i="6"/>
  <c r="E32" i="6"/>
  <c r="C32" i="6"/>
  <c r="B32" i="6"/>
  <c r="E31" i="6"/>
  <c r="B31" i="6"/>
  <c r="E30" i="6"/>
  <c r="C30" i="6"/>
  <c r="E29" i="6"/>
  <c r="B29" i="6"/>
  <c r="E25" i="6"/>
  <c r="E24" i="6"/>
  <c r="C24" i="6"/>
  <c r="B24" i="6"/>
  <c r="E23" i="6"/>
  <c r="B23" i="6"/>
  <c r="E22" i="6"/>
  <c r="C22" i="6"/>
  <c r="E21" i="6"/>
  <c r="B21" i="6"/>
  <c r="E17" i="6"/>
  <c r="E16" i="6"/>
  <c r="C16" i="6"/>
  <c r="B16" i="6"/>
  <c r="E15" i="6"/>
  <c r="B15" i="6"/>
  <c r="E14" i="6"/>
  <c r="C14" i="6"/>
  <c r="E13" i="6"/>
  <c r="B13" i="6"/>
  <c r="E9" i="6"/>
  <c r="E8" i="6"/>
  <c r="C8" i="6"/>
  <c r="B8" i="6"/>
  <c r="E7" i="6"/>
  <c r="B7" i="6"/>
  <c r="E6" i="6"/>
  <c r="C6" i="6"/>
  <c r="E5" i="6"/>
  <c r="B5" i="6"/>
  <c r="E145" i="4"/>
  <c r="E144" i="4"/>
  <c r="C144" i="4"/>
  <c r="B144" i="4"/>
  <c r="E143" i="4"/>
  <c r="B143" i="4"/>
  <c r="E142" i="4"/>
  <c r="C142" i="4"/>
  <c r="E141" i="4"/>
  <c r="B141" i="4"/>
  <c r="E137" i="4"/>
  <c r="E136" i="4"/>
  <c r="C136" i="4"/>
  <c r="B136" i="4"/>
  <c r="E135" i="4"/>
  <c r="B135" i="4"/>
  <c r="E134" i="4"/>
  <c r="C134" i="4"/>
  <c r="E133" i="4"/>
  <c r="B133" i="4"/>
  <c r="E129" i="4"/>
  <c r="E128" i="4"/>
  <c r="C128" i="4"/>
  <c r="B128" i="4"/>
  <c r="E127" i="4"/>
  <c r="B127" i="4"/>
  <c r="E126" i="4"/>
  <c r="C126" i="4"/>
  <c r="E125" i="4"/>
  <c r="B125" i="4"/>
  <c r="E121" i="4"/>
  <c r="E120" i="4"/>
  <c r="C120" i="4"/>
  <c r="B120" i="4"/>
  <c r="E119" i="4"/>
  <c r="B119" i="4"/>
  <c r="E118" i="4"/>
  <c r="C118" i="4"/>
  <c r="E117" i="4"/>
  <c r="B117" i="4"/>
  <c r="E113" i="4"/>
  <c r="E112" i="4"/>
  <c r="C112" i="4"/>
  <c r="B112" i="4"/>
  <c r="E111" i="4"/>
  <c r="B111" i="4"/>
  <c r="E110" i="4"/>
  <c r="C110" i="4"/>
  <c r="E109" i="4"/>
  <c r="B109" i="4"/>
  <c r="E105" i="4"/>
  <c r="E104" i="4"/>
  <c r="C104" i="4"/>
  <c r="B104" i="4"/>
  <c r="E103" i="4"/>
  <c r="B103" i="4"/>
  <c r="E102" i="4"/>
  <c r="C102" i="4"/>
  <c r="E101" i="4"/>
  <c r="B101" i="4"/>
  <c r="E97" i="4"/>
  <c r="E96" i="4"/>
  <c r="C96" i="4"/>
  <c r="B96" i="4"/>
  <c r="E95" i="4"/>
  <c r="B95" i="4"/>
  <c r="E94" i="4"/>
  <c r="C94" i="4"/>
  <c r="E93" i="4"/>
  <c r="B93" i="4"/>
  <c r="E89" i="4"/>
  <c r="E88" i="4"/>
  <c r="C88" i="4"/>
  <c r="B88" i="4"/>
  <c r="E87" i="4"/>
  <c r="B87" i="4"/>
  <c r="E86" i="4"/>
  <c r="C86" i="4"/>
  <c r="E85" i="4"/>
  <c r="B85" i="4"/>
  <c r="E81" i="4"/>
  <c r="E80" i="4"/>
  <c r="C80" i="4"/>
  <c r="B80" i="4"/>
  <c r="E79" i="4"/>
  <c r="B79" i="4"/>
  <c r="E78" i="4"/>
  <c r="C78" i="4"/>
  <c r="E77" i="4"/>
  <c r="B77" i="4"/>
  <c r="E73" i="4"/>
  <c r="E72" i="4"/>
  <c r="C72" i="4"/>
  <c r="B72" i="4"/>
  <c r="E71" i="4"/>
  <c r="B71" i="4"/>
  <c r="E70" i="4"/>
  <c r="C70" i="4"/>
  <c r="E69" i="4"/>
  <c r="B69" i="4"/>
  <c r="E65" i="4"/>
  <c r="E64" i="4"/>
  <c r="C64" i="4"/>
  <c r="B64" i="4"/>
  <c r="E63" i="4"/>
  <c r="B63" i="4"/>
  <c r="E62" i="4"/>
  <c r="C62" i="4"/>
  <c r="E61" i="4"/>
  <c r="B61" i="4"/>
  <c r="E57" i="4"/>
  <c r="E56" i="4"/>
  <c r="C56" i="4"/>
  <c r="B56" i="4"/>
  <c r="E55" i="4"/>
  <c r="B55" i="4"/>
  <c r="E54" i="4"/>
  <c r="C54" i="4"/>
  <c r="E53" i="4"/>
  <c r="B53" i="4"/>
  <c r="E49" i="4"/>
  <c r="E48" i="4"/>
  <c r="C48" i="4"/>
  <c r="B48" i="4"/>
  <c r="E47" i="4"/>
  <c r="B47" i="4"/>
  <c r="E46" i="4"/>
  <c r="C46" i="4"/>
  <c r="E45" i="4"/>
  <c r="B45" i="4"/>
  <c r="E41" i="4"/>
  <c r="E40" i="4"/>
  <c r="C40" i="4"/>
  <c r="B40" i="4"/>
  <c r="E39" i="4"/>
  <c r="B39" i="4"/>
  <c r="E38" i="4"/>
  <c r="C38" i="4"/>
  <c r="E37" i="4"/>
  <c r="B37" i="4"/>
  <c r="E33" i="4"/>
  <c r="E32" i="4"/>
  <c r="C32" i="4"/>
  <c r="B32" i="4"/>
  <c r="E31" i="4"/>
  <c r="B31" i="4"/>
  <c r="E30" i="4"/>
  <c r="C30" i="4"/>
  <c r="E29" i="4"/>
  <c r="B29" i="4"/>
  <c r="E25" i="4"/>
  <c r="E24" i="4"/>
  <c r="C24" i="4"/>
  <c r="B24" i="4"/>
  <c r="E23" i="4"/>
  <c r="B23" i="4"/>
  <c r="E22" i="4"/>
  <c r="C22" i="4"/>
  <c r="E21" i="4"/>
  <c r="B21" i="4"/>
  <c r="E17" i="4"/>
  <c r="E16" i="4"/>
  <c r="C16" i="4"/>
  <c r="B16" i="4"/>
  <c r="E15" i="4"/>
  <c r="B15" i="4"/>
  <c r="E14" i="4"/>
  <c r="C14" i="4"/>
  <c r="E13" i="4"/>
  <c r="B13" i="4"/>
  <c r="E9" i="4"/>
  <c r="E8" i="4"/>
  <c r="C8" i="4"/>
  <c r="B8" i="4"/>
  <c r="E7" i="4"/>
  <c r="B7" i="4"/>
  <c r="E6" i="4"/>
  <c r="C6" i="4"/>
  <c r="E5" i="4"/>
  <c r="B5" i="4"/>
  <c r="E145" i="3"/>
  <c r="E144" i="3"/>
  <c r="C144" i="3"/>
  <c r="B144" i="3"/>
  <c r="E143" i="3"/>
  <c r="B143" i="3"/>
  <c r="E142" i="3"/>
  <c r="C142" i="3"/>
  <c r="E141" i="3"/>
  <c r="B141" i="3"/>
  <c r="E137" i="3"/>
  <c r="E136" i="3"/>
  <c r="C136" i="3"/>
  <c r="B136" i="3"/>
  <c r="E135" i="3"/>
  <c r="B135" i="3"/>
  <c r="E134" i="3"/>
  <c r="C134" i="3"/>
  <c r="E133" i="3"/>
  <c r="B133" i="3"/>
  <c r="E129" i="3"/>
  <c r="E128" i="3"/>
  <c r="C128" i="3"/>
  <c r="B128" i="3"/>
  <c r="E127" i="3"/>
  <c r="B127" i="3"/>
  <c r="E126" i="3"/>
  <c r="C126" i="3"/>
  <c r="E125" i="3"/>
  <c r="B125" i="3"/>
  <c r="E121" i="3"/>
  <c r="E120" i="3"/>
  <c r="C120" i="3"/>
  <c r="B120" i="3"/>
  <c r="E119" i="3"/>
  <c r="B119" i="3"/>
  <c r="E118" i="3"/>
  <c r="C118" i="3"/>
  <c r="E117" i="3"/>
  <c r="B117" i="3"/>
  <c r="E113" i="3"/>
  <c r="E112" i="3"/>
  <c r="C112" i="3"/>
  <c r="B112" i="3"/>
  <c r="E111" i="3"/>
  <c r="B111" i="3"/>
  <c r="E110" i="3"/>
  <c r="C110" i="3"/>
  <c r="E109" i="3"/>
  <c r="B109" i="3"/>
  <c r="E105" i="3"/>
  <c r="E104" i="3"/>
  <c r="C104" i="3"/>
  <c r="B104" i="3"/>
  <c r="E103" i="3"/>
  <c r="B103" i="3"/>
  <c r="E102" i="3"/>
  <c r="C102" i="3"/>
  <c r="E101" i="3"/>
  <c r="B101" i="3"/>
  <c r="E97" i="3"/>
  <c r="E96" i="3"/>
  <c r="C96" i="3"/>
  <c r="B96" i="3"/>
  <c r="E95" i="3"/>
  <c r="B95" i="3"/>
  <c r="E94" i="3"/>
  <c r="C94" i="3"/>
  <c r="E93" i="3"/>
  <c r="B93" i="3"/>
  <c r="E89" i="3"/>
  <c r="E88" i="3"/>
  <c r="C88" i="3"/>
  <c r="B88" i="3"/>
  <c r="E87" i="3"/>
  <c r="B87" i="3"/>
  <c r="E86" i="3"/>
  <c r="C86" i="3"/>
  <c r="E85" i="3"/>
  <c r="B85" i="3"/>
  <c r="E81" i="3"/>
  <c r="E80" i="3"/>
  <c r="C80" i="3"/>
  <c r="B80" i="3"/>
  <c r="E79" i="3"/>
  <c r="B79" i="3"/>
  <c r="E78" i="3"/>
  <c r="C78" i="3"/>
  <c r="E77" i="3"/>
  <c r="B77" i="3"/>
  <c r="E73" i="3"/>
  <c r="E72" i="3"/>
  <c r="C72" i="3"/>
  <c r="B72" i="3"/>
  <c r="E71" i="3"/>
  <c r="B71" i="3"/>
  <c r="E70" i="3"/>
  <c r="C70" i="3"/>
  <c r="E69" i="3"/>
  <c r="B69" i="3"/>
  <c r="E65" i="3"/>
  <c r="E64" i="3"/>
  <c r="C64" i="3"/>
  <c r="B64" i="3"/>
  <c r="E63" i="3"/>
  <c r="B63" i="3"/>
  <c r="E62" i="3"/>
  <c r="C62" i="3"/>
  <c r="E61" i="3"/>
  <c r="B61" i="3"/>
  <c r="E57" i="3"/>
  <c r="E56" i="3"/>
  <c r="C56" i="3"/>
  <c r="B56" i="3"/>
  <c r="E55" i="3"/>
  <c r="B55" i="3"/>
  <c r="E54" i="3"/>
  <c r="C54" i="3"/>
  <c r="E53" i="3"/>
  <c r="B53" i="3"/>
  <c r="E49" i="3"/>
  <c r="E48" i="3"/>
  <c r="C48" i="3"/>
  <c r="B48" i="3"/>
  <c r="E47" i="3"/>
  <c r="B47" i="3"/>
  <c r="E46" i="3"/>
  <c r="C46" i="3"/>
  <c r="E45" i="3"/>
  <c r="B45" i="3"/>
  <c r="E41" i="3"/>
  <c r="E40" i="3"/>
  <c r="C40" i="3"/>
  <c r="B40" i="3"/>
  <c r="E39" i="3"/>
  <c r="B39" i="3"/>
  <c r="E38" i="3"/>
  <c r="C38" i="3"/>
  <c r="E37" i="3"/>
  <c r="B37" i="3"/>
  <c r="E33" i="3"/>
  <c r="E32" i="3"/>
  <c r="C32" i="3"/>
  <c r="B32" i="3"/>
  <c r="E31" i="3"/>
  <c r="B31" i="3"/>
  <c r="E30" i="3"/>
  <c r="C30" i="3"/>
  <c r="E29" i="3"/>
  <c r="B29" i="3"/>
  <c r="E25" i="3"/>
  <c r="E24" i="3"/>
  <c r="C24" i="3"/>
  <c r="B24" i="3"/>
  <c r="E23" i="3"/>
  <c r="B23" i="3"/>
  <c r="E22" i="3"/>
  <c r="C22" i="3"/>
  <c r="E21" i="3"/>
  <c r="B21" i="3"/>
  <c r="E17" i="3"/>
  <c r="E16" i="3"/>
  <c r="C16" i="3"/>
  <c r="B16" i="3"/>
  <c r="E15" i="3"/>
  <c r="B15" i="3"/>
  <c r="E14" i="3"/>
  <c r="C14" i="3"/>
  <c r="E13" i="3"/>
  <c r="B13" i="3"/>
  <c r="E9" i="3"/>
  <c r="E8" i="3"/>
  <c r="C8" i="3"/>
  <c r="B8" i="3"/>
  <c r="E7" i="3"/>
  <c r="B7" i="3"/>
  <c r="E6" i="3"/>
  <c r="C6" i="3"/>
  <c r="E5" i="3"/>
  <c r="B5" i="3"/>
  <c r="E145" i="2"/>
  <c r="E144" i="2"/>
  <c r="C144" i="2"/>
  <c r="B144" i="2"/>
  <c r="E143" i="2"/>
  <c r="B143" i="2"/>
  <c r="E142" i="2"/>
  <c r="C142" i="2"/>
  <c r="E141" i="2"/>
  <c r="B141" i="2"/>
  <c r="E137" i="2"/>
  <c r="E136" i="2"/>
  <c r="C136" i="2"/>
  <c r="B136" i="2"/>
  <c r="E135" i="2"/>
  <c r="B135" i="2"/>
  <c r="E134" i="2"/>
  <c r="C134" i="2"/>
  <c r="E133" i="2"/>
  <c r="B133" i="2"/>
  <c r="E129" i="2"/>
  <c r="E128" i="2"/>
  <c r="C128" i="2"/>
  <c r="B128" i="2"/>
  <c r="E127" i="2"/>
  <c r="B127" i="2"/>
  <c r="E126" i="2"/>
  <c r="C126" i="2"/>
  <c r="E125" i="2"/>
  <c r="B125" i="2"/>
  <c r="E121" i="2"/>
  <c r="E120" i="2"/>
  <c r="C120" i="2"/>
  <c r="B120" i="2"/>
  <c r="E119" i="2"/>
  <c r="B119" i="2"/>
  <c r="E118" i="2"/>
  <c r="C118" i="2"/>
  <c r="E117" i="2"/>
  <c r="B117" i="2"/>
  <c r="E113" i="2"/>
  <c r="E112" i="2"/>
  <c r="C112" i="2"/>
  <c r="B112" i="2"/>
  <c r="E111" i="2"/>
  <c r="B111" i="2"/>
  <c r="E110" i="2"/>
  <c r="C110" i="2"/>
  <c r="E109" i="2"/>
  <c r="B109" i="2"/>
  <c r="E105" i="2"/>
  <c r="E104" i="2"/>
  <c r="C104" i="2"/>
  <c r="B104" i="2"/>
  <c r="E103" i="2"/>
  <c r="B103" i="2"/>
  <c r="E102" i="2"/>
  <c r="C102" i="2"/>
  <c r="E101" i="2"/>
  <c r="B101" i="2"/>
  <c r="E97" i="2"/>
  <c r="E96" i="2"/>
  <c r="C96" i="2"/>
  <c r="B96" i="2"/>
  <c r="E95" i="2"/>
  <c r="B95" i="2"/>
  <c r="E94" i="2"/>
  <c r="C94" i="2"/>
  <c r="E93" i="2"/>
  <c r="B93" i="2"/>
  <c r="E89" i="2"/>
  <c r="E88" i="2"/>
  <c r="C88" i="2"/>
  <c r="B88" i="2"/>
  <c r="E87" i="2"/>
  <c r="B87" i="2"/>
  <c r="E86" i="2"/>
  <c r="C86" i="2"/>
  <c r="E85" i="2"/>
  <c r="B85" i="2"/>
  <c r="E81" i="2"/>
  <c r="E80" i="2"/>
  <c r="C80" i="2"/>
  <c r="B80" i="2"/>
  <c r="E79" i="2"/>
  <c r="B79" i="2"/>
  <c r="E78" i="2"/>
  <c r="C78" i="2"/>
  <c r="E77" i="2"/>
  <c r="B77" i="2"/>
  <c r="E73" i="2"/>
  <c r="E72" i="2"/>
  <c r="C72" i="2"/>
  <c r="B72" i="2"/>
  <c r="E71" i="2"/>
  <c r="B71" i="2"/>
  <c r="E70" i="2"/>
  <c r="C70" i="2"/>
  <c r="E69" i="2"/>
  <c r="B69" i="2"/>
  <c r="E65" i="2"/>
  <c r="E64" i="2"/>
  <c r="C64" i="2"/>
  <c r="B64" i="2"/>
  <c r="E63" i="2"/>
  <c r="B63" i="2"/>
  <c r="E62" i="2"/>
  <c r="C62" i="2"/>
  <c r="E61" i="2"/>
  <c r="B61" i="2"/>
  <c r="E57" i="2"/>
  <c r="E56" i="2"/>
  <c r="C56" i="2"/>
  <c r="B56" i="2"/>
  <c r="E55" i="2"/>
  <c r="B55" i="2"/>
  <c r="E54" i="2"/>
  <c r="C54" i="2"/>
  <c r="E53" i="2"/>
  <c r="B53" i="2"/>
  <c r="E49" i="2"/>
  <c r="E48" i="2"/>
  <c r="C48" i="2"/>
  <c r="B48" i="2"/>
  <c r="E47" i="2"/>
  <c r="B47" i="2"/>
  <c r="E46" i="2"/>
  <c r="C46" i="2"/>
  <c r="E45" i="2"/>
  <c r="B45" i="2"/>
  <c r="E41" i="2"/>
  <c r="E40" i="2"/>
  <c r="C40" i="2"/>
  <c r="B40" i="2"/>
  <c r="E39" i="2"/>
  <c r="B39" i="2"/>
  <c r="E38" i="2"/>
  <c r="C38" i="2"/>
  <c r="E37" i="2"/>
  <c r="B37" i="2"/>
  <c r="E33" i="2"/>
  <c r="E32" i="2"/>
  <c r="C32" i="2"/>
  <c r="B32" i="2"/>
  <c r="E31" i="2"/>
  <c r="B31" i="2"/>
  <c r="E30" i="2"/>
  <c r="C30" i="2"/>
  <c r="E29" i="2"/>
  <c r="B29" i="2"/>
  <c r="E25" i="2"/>
  <c r="E24" i="2"/>
  <c r="C24" i="2"/>
  <c r="B24" i="2"/>
  <c r="E23" i="2"/>
  <c r="B23" i="2"/>
  <c r="E22" i="2"/>
  <c r="C22" i="2"/>
  <c r="E21" i="2"/>
  <c r="B21" i="2"/>
  <c r="E17" i="2"/>
  <c r="E16" i="2"/>
  <c r="C16" i="2"/>
  <c r="B16" i="2"/>
  <c r="E15" i="2"/>
  <c r="B15" i="2"/>
  <c r="E14" i="2"/>
  <c r="C14" i="2"/>
  <c r="E13" i="2"/>
  <c r="B13" i="2"/>
  <c r="E9" i="2"/>
  <c r="E8" i="2"/>
  <c r="C8" i="2"/>
  <c r="B8" i="2"/>
  <c r="E7" i="2"/>
  <c r="B7" i="2"/>
  <c r="E6" i="2"/>
  <c r="C6" i="2"/>
  <c r="E5" i="2"/>
  <c r="B5" i="2"/>
</calcChain>
</file>

<file path=xl/sharedStrings.xml><?xml version="1.0" encoding="utf-8"?>
<sst xmlns="http://schemas.openxmlformats.org/spreadsheetml/2006/main" count="2616" uniqueCount="144">
  <si>
    <t>GRUPOS</t>
  </si>
  <si>
    <t>INDIVIDUAL</t>
  </si>
  <si>
    <t>MASCULINO</t>
  </si>
  <si>
    <t>Día</t>
  </si>
  <si>
    <t>Hora</t>
  </si>
  <si>
    <t>Mesa</t>
  </si>
  <si>
    <t>1-3</t>
  </si>
  <si>
    <t>GRUPO</t>
  </si>
  <si>
    <t>ASOC</t>
  </si>
  <si>
    <t>Ptos.</t>
  </si>
  <si>
    <t>Pos.</t>
  </si>
  <si>
    <t>1-2</t>
  </si>
  <si>
    <t>2-3</t>
  </si>
  <si>
    <t>2-5</t>
  </si>
  <si>
    <t>3-4</t>
  </si>
  <si>
    <t>1-5</t>
  </si>
  <si>
    <t>1-4</t>
  </si>
  <si>
    <t>5-3</t>
  </si>
  <si>
    <t>4-2</t>
  </si>
  <si>
    <t>4-5</t>
  </si>
  <si>
    <t>SUB 9</t>
  </si>
  <si>
    <t>SUB 11</t>
  </si>
  <si>
    <t>SUB 13</t>
  </si>
  <si>
    <t>SUB 15</t>
  </si>
  <si>
    <t>SUB 18</t>
  </si>
  <si>
    <t>SUB 23</t>
  </si>
  <si>
    <t>MAYORES TOP</t>
  </si>
  <si>
    <t>MAXI 50</t>
  </si>
  <si>
    <t>MAXI 60</t>
  </si>
  <si>
    <t>FEMENINO</t>
  </si>
  <si>
    <t>MAXI 35</t>
  </si>
  <si>
    <t>MAXI 40</t>
  </si>
  <si>
    <t>MAXI 45</t>
  </si>
  <si>
    <t>MAXI 55</t>
  </si>
  <si>
    <t>BYE</t>
  </si>
  <si>
    <t>RATTI JOAQUIN (FOR)</t>
  </si>
  <si>
    <t>Tabeni Bautista (CHA)</t>
  </si>
  <si>
    <t>VIÑUELA GABRIEL (CHA)</t>
  </si>
  <si>
    <t>MICHLIGH Maximiliano (CHA)</t>
  </si>
  <si>
    <t>ZENIQUEL MATIAS (CHA)</t>
  </si>
  <si>
    <t>ALMIRON Juan Pablo (CHA)</t>
  </si>
  <si>
    <t>FERNANDEZ JUAN PABLO (CHA)</t>
  </si>
  <si>
    <t>VIVAS MATIAS LEONARDO (CHA)</t>
  </si>
  <si>
    <t>Almiron Ivan (CHA)</t>
  </si>
  <si>
    <t>RATTI Federico (FOR)</t>
  </si>
  <si>
    <t>BENITEZ HILLER ABRIL AGOSTINA (MIS)</t>
  </si>
  <si>
    <t>ALFARO CARLOS TOMAS (MIS)</t>
  </si>
  <si>
    <t>MEDINA Octavio Exequiel (CHA)</t>
  </si>
  <si>
    <t>BENITEZ MARTIN EMANUEL (MIS)</t>
  </si>
  <si>
    <t>Zane Valentino (CHA)</t>
  </si>
  <si>
    <t>Bertoni Bruno (CHA)</t>
  </si>
  <si>
    <t>NUÑEZ Nicolas (COR)</t>
  </si>
  <si>
    <t>OSUNA FELIPE (CHA)</t>
  </si>
  <si>
    <t>ZARATE Juana (CHA)</t>
  </si>
  <si>
    <t>BERTONI MATIAS (CHA)</t>
  </si>
  <si>
    <t>HEINZEN GUSTAVO NICOLAS (FOR)</t>
  </si>
  <si>
    <t>AZCOAGA PUYO Christian (FOR)</t>
  </si>
  <si>
    <t>VILTE BOSCH Fernan (COR)</t>
  </si>
  <si>
    <t>DE LEON Facundo (CHA)</t>
  </si>
  <si>
    <t>DE LEON Fausto (CHA)</t>
  </si>
  <si>
    <t>PIGNATA Nicolas (CHA)</t>
  </si>
  <si>
    <t>VILLALBA ANDRES JEREMIAS (FOR)</t>
  </si>
  <si>
    <t>VARGAS Matias Nicolas (CHA)</t>
  </si>
  <si>
    <t>SOUCASSE KAPETINICH Joaquin (CHA)</t>
  </si>
  <si>
    <t>GUADALUPE Matias (FET)</t>
  </si>
  <si>
    <t>RIBACK Tobias (CHA)</t>
  </si>
  <si>
    <t>VILTE BOSCH German (COR)</t>
  </si>
  <si>
    <t>BENTANCOR Martin (FET)</t>
  </si>
  <si>
    <t>FUENTES Leandro Nahuel (FET)</t>
  </si>
  <si>
    <t>ORENCEL Alexis (FET)</t>
  </si>
  <si>
    <t>GIBO Nicolas (FET)</t>
  </si>
  <si>
    <t>AGUAYSOL Lautaro (JUJ)</t>
  </si>
  <si>
    <t>APUD Ezequiel (PAR)</t>
  </si>
  <si>
    <t>RIBACK Santiago (CHA)</t>
  </si>
  <si>
    <t>GONZALEZ Santiago Nicolas (FOR)</t>
  </si>
  <si>
    <t>GALLARDO Federico (COR)</t>
  </si>
  <si>
    <t>WIDERA FRANCISCO (CHA)</t>
  </si>
  <si>
    <t>BAYONA Lucas (FET)</t>
  </si>
  <si>
    <t>TITOLO Franco (CHA)</t>
  </si>
  <si>
    <t>GAVILAN Axel (PAR)</t>
  </si>
  <si>
    <t>KAIZOJI Camila (CHA)</t>
  </si>
  <si>
    <t>RIBACK Juan Ignacio (CHA)</t>
  </si>
  <si>
    <t>AZCOAGA PUYO Alejandro Daniel (FOR)</t>
  </si>
  <si>
    <t>PASMANTER Ivan Gabriel (CHA)</t>
  </si>
  <si>
    <t>ORQUIN TOMAS (FOR)</t>
  </si>
  <si>
    <t>VILTE BOSCH Matias (COR)</t>
  </si>
  <si>
    <t>TABACHNIK Pablo Ariel (SJN)</t>
  </si>
  <si>
    <t>Gilabert Rodrigo (FET)</t>
  </si>
  <si>
    <t>IBAÑEZ Luis (PAR)</t>
  </si>
  <si>
    <t>ILIOVICH Lucia (CHA)</t>
  </si>
  <si>
    <t>Muro Myriam Edith (SAL)</t>
  </si>
  <si>
    <t>ECHEVERRIA Silvina Margarita (COR)</t>
  </si>
  <si>
    <t>POZZI ESPASADIN Maria Teresa (COR)</t>
  </si>
  <si>
    <t>ANDRADE CARLA (CHA)</t>
  </si>
  <si>
    <t>VALDEZ Natalia (PAR)</t>
  </si>
  <si>
    <t>DUSSET FLAVIA ARGENTINA (COR)</t>
  </si>
  <si>
    <t>GIARDINIERI Myrian (COR)</t>
  </si>
  <si>
    <t>FERRARIS Ana Maria (CHA)</t>
  </si>
  <si>
    <t>ZACARIAS SANCHEZ Edith (COR)</t>
  </si>
  <si>
    <t>DE LEON Edgardo (CHA)</t>
  </si>
  <si>
    <t>GARCETE Victor (PAR)</t>
  </si>
  <si>
    <t>DIGIORGI Eduardo (CHA)</t>
  </si>
  <si>
    <t>VANDOMSELAR Federico alberto (COR)</t>
  </si>
  <si>
    <t>VARELA Rubén Alejandro (SAL)</t>
  </si>
  <si>
    <t>ALMIRON Esteban (FET)</t>
  </si>
  <si>
    <t>Varela Enrique Miguel (SAL)</t>
  </si>
  <si>
    <t>BACA Fabian Orlando (CHA)</t>
  </si>
  <si>
    <t>BENTANCOR Omar (FET)</t>
  </si>
  <si>
    <t>ZALAZAR Hugo (CHA)</t>
  </si>
  <si>
    <t>GAVILAN Oscar (PAR)</t>
  </si>
  <si>
    <t>ROLDAN Jorge (SAL)</t>
  </si>
  <si>
    <t>FERREIRA Dario (PAR)</t>
  </si>
  <si>
    <t>PALACIO Arturo (COR)</t>
  </si>
  <si>
    <t>VEAS OYARZO Nelson Fernando (COR)</t>
  </si>
  <si>
    <t>PUGA Alfredo (COR)</t>
  </si>
  <si>
    <t>ORQUIN Gustavo Alfredo (FOR)</t>
  </si>
  <si>
    <t>PANIAGUA JOSE ALFREDO (FOR)</t>
  </si>
  <si>
    <t>NUÑEZ Carlos Gregorio (COR)</t>
  </si>
  <si>
    <t>VILTE Miguel Angel (COR)</t>
  </si>
  <si>
    <t>923.5</t>
  </si>
  <si>
    <t>968.5</t>
  </si>
  <si>
    <t>1129.5</t>
  </si>
  <si>
    <t>997.5</t>
  </si>
  <si>
    <t>979.5</t>
  </si>
  <si>
    <t>889.5</t>
  </si>
  <si>
    <t>1388.5</t>
  </si>
  <si>
    <t>929.5</t>
  </si>
  <si>
    <t>1022.5</t>
  </si>
  <si>
    <t>1591.5</t>
  </si>
  <si>
    <t>839.5</t>
  </si>
  <si>
    <t>1142.5</t>
  </si>
  <si>
    <t>1041.5</t>
  </si>
  <si>
    <t>969.5</t>
  </si>
  <si>
    <t>1312.5</t>
  </si>
  <si>
    <t>1260.5</t>
  </si>
  <si>
    <t>1067.5</t>
  </si>
  <si>
    <t>1024.5</t>
  </si>
  <si>
    <t>1482.5</t>
  </si>
  <si>
    <t>1089.5</t>
  </si>
  <si>
    <t>970.5</t>
  </si>
  <si>
    <t>885.5</t>
  </si>
  <si>
    <t>846.5</t>
  </si>
  <si>
    <t>MIXTO</t>
  </si>
  <si>
    <t>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</si>
</sst>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sz val="10"/>
      <name val="Arial"/>
      <family val="2"/>
    </font>
    <font>
      <sz val="12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sz val="9"/>
      <color rgb="FF333333"/>
      <name val="Inherit"/>
    </font>
    <font>
      <b/>
      <u/>
      <sz val="12"/>
      <name val="Century Gothic"/>
      <family val="2"/>
    </font>
    <font>
      <b/>
      <sz val="14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1" applyFont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vertical="center"/>
    </xf>
    <xf numFmtId="0" fontId="2" fillId="4" borderId="8" xfId="1" applyFont="1" applyFill="1" applyBorder="1" applyAlignment="1">
      <alignment vertical="center"/>
    </xf>
    <xf numFmtId="16" fontId="5" fillId="3" borderId="9" xfId="1" quotePrefix="1" applyNumberFormat="1" applyFont="1" applyFill="1" applyBorder="1" applyAlignment="1">
      <alignment horizontal="center" vertical="center"/>
    </xf>
    <xf numFmtId="20" fontId="6" fillId="0" borderId="11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vertical="center"/>
    </xf>
    <xf numFmtId="0" fontId="5" fillId="4" borderId="13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16" fontId="5" fillId="3" borderId="18" xfId="1" quotePrefix="1" applyNumberFormat="1" applyFont="1" applyFill="1" applyBorder="1" applyAlignment="1">
      <alignment horizontal="center" vertical="center"/>
    </xf>
    <xf numFmtId="20" fontId="6" fillId="0" borderId="19" xfId="1" applyNumberFormat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5" borderId="25" xfId="1" applyNumberFormat="1" applyFont="1" applyFill="1" applyBorder="1" applyAlignment="1">
      <alignment horizontal="center" vertical="center"/>
    </xf>
    <xf numFmtId="0" fontId="5" fillId="0" borderId="10" xfId="1" applyNumberFormat="1" applyFont="1" applyBorder="1" applyAlignment="1">
      <alignment horizontal="center" vertical="center"/>
    </xf>
    <xf numFmtId="0" fontId="5" fillId="0" borderId="26" xfId="1" applyNumberFormat="1" applyFont="1" applyBorder="1" applyAlignment="1">
      <alignment horizontal="center" vertical="center"/>
    </xf>
    <xf numFmtId="0" fontId="2" fillId="0" borderId="28" xfId="1" applyNumberFormat="1" applyFont="1" applyBorder="1" applyAlignment="1">
      <alignment horizontal="center" vertical="center"/>
    </xf>
    <xf numFmtId="0" fontId="5" fillId="4" borderId="29" xfId="1" applyNumberFormat="1" applyFont="1" applyFill="1" applyBorder="1" applyAlignment="1">
      <alignment horizontal="center" vertical="center"/>
    </xf>
    <xf numFmtId="0" fontId="5" fillId="3" borderId="30" xfId="1" quotePrefix="1" applyFont="1" applyFill="1" applyBorder="1" applyAlignment="1">
      <alignment horizontal="center" vertical="center"/>
    </xf>
    <xf numFmtId="20" fontId="6" fillId="0" borderId="31" xfId="1" applyNumberFormat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0" fontId="5" fillId="0" borderId="36" xfId="1" applyNumberFormat="1" applyFont="1" applyBorder="1" applyAlignment="1">
      <alignment horizontal="center" vertical="center"/>
    </xf>
    <xf numFmtId="0" fontId="5" fillId="5" borderId="37" xfId="1" applyNumberFormat="1" applyFont="1" applyFill="1" applyBorder="1" applyAlignment="1">
      <alignment horizontal="center" vertical="center"/>
    </xf>
    <xf numFmtId="0" fontId="5" fillId="0" borderId="37" xfId="1" applyNumberFormat="1" applyFont="1" applyBorder="1" applyAlignment="1">
      <alignment horizontal="center" vertical="center"/>
    </xf>
    <xf numFmtId="0" fontId="5" fillId="0" borderId="38" xfId="1" applyNumberFormat="1" applyFont="1" applyBorder="1" applyAlignment="1">
      <alignment horizontal="center" vertical="center"/>
    </xf>
    <xf numFmtId="0" fontId="2" fillId="0" borderId="39" xfId="1" applyNumberFormat="1" applyFont="1" applyBorder="1" applyAlignment="1">
      <alignment horizontal="center" vertical="center"/>
    </xf>
    <xf numFmtId="0" fontId="5" fillId="4" borderId="40" xfId="1" applyNumberFormat="1" applyFont="1" applyFill="1" applyBorder="1" applyAlignment="1">
      <alignment horizontal="center" vertical="center"/>
    </xf>
    <xf numFmtId="0" fontId="5" fillId="3" borderId="18" xfId="1" quotePrefix="1" applyFont="1" applyFill="1" applyBorder="1" applyAlignment="1">
      <alignment horizontal="center" vertical="center"/>
    </xf>
    <xf numFmtId="16" fontId="5" fillId="3" borderId="30" xfId="1" quotePrefix="1" applyNumberFormat="1" applyFont="1" applyFill="1" applyBorder="1" applyAlignment="1">
      <alignment horizontal="center" vertical="center"/>
    </xf>
    <xf numFmtId="0" fontId="5" fillId="3" borderId="41" xfId="1" applyFont="1" applyFill="1" applyBorder="1" applyAlignment="1">
      <alignment horizontal="center" vertical="center"/>
    </xf>
    <xf numFmtId="0" fontId="5" fillId="0" borderId="45" xfId="1" applyNumberFormat="1" applyFont="1" applyBorder="1" applyAlignment="1">
      <alignment horizontal="center" vertical="center"/>
    </xf>
    <xf numFmtId="0" fontId="5" fillId="0" borderId="46" xfId="1" applyNumberFormat="1" applyFont="1" applyBorder="1" applyAlignment="1">
      <alignment horizontal="center" vertical="center"/>
    </xf>
    <xf numFmtId="0" fontId="5" fillId="5" borderId="47" xfId="1" applyNumberFormat="1" applyFont="1" applyFill="1" applyBorder="1" applyAlignment="1">
      <alignment horizontal="center" vertical="center"/>
    </xf>
    <xf numFmtId="0" fontId="2" fillId="0" borderId="49" xfId="1" applyNumberFormat="1" applyFont="1" applyBorder="1" applyAlignment="1">
      <alignment horizontal="center" vertical="center"/>
    </xf>
    <xf numFmtId="0" fontId="5" fillId="4" borderId="50" xfId="1" applyNumberFormat="1" applyFont="1" applyFill="1" applyBorder="1" applyAlignment="1">
      <alignment horizontal="center" vertical="center"/>
    </xf>
    <xf numFmtId="0" fontId="5" fillId="3" borderId="51" xfId="1" quotePrefix="1" applyFont="1" applyFill="1" applyBorder="1" applyAlignment="1">
      <alignment horizontal="center" vertical="center"/>
    </xf>
    <xf numFmtId="20" fontId="6" fillId="0" borderId="52" xfId="1" applyNumberFormat="1" applyFont="1" applyFill="1" applyBorder="1" applyAlignment="1">
      <alignment horizontal="center" vertical="center"/>
    </xf>
    <xf numFmtId="0" fontId="7" fillId="0" borderId="53" xfId="1" applyFont="1" applyFill="1" applyBorder="1" applyAlignment="1">
      <alignment horizontal="center" vertical="center"/>
    </xf>
    <xf numFmtId="0" fontId="2" fillId="4" borderId="54" xfId="1" applyFont="1" applyFill="1" applyBorder="1" applyAlignment="1">
      <alignment vertical="center"/>
    </xf>
    <xf numFmtId="0" fontId="2" fillId="4" borderId="55" xfId="1" applyFont="1" applyFill="1" applyBorder="1" applyAlignment="1">
      <alignment vertical="center"/>
    </xf>
    <xf numFmtId="20" fontId="6" fillId="0" borderId="10" xfId="1" applyNumberFormat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5" fillId="5" borderId="58" xfId="1" applyNumberFormat="1" applyFont="1" applyFill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 vertical="center"/>
    </xf>
    <xf numFmtId="0" fontId="2" fillId="0" borderId="59" xfId="1" applyNumberFormat="1" applyFont="1" applyBorder="1" applyAlignment="1">
      <alignment horizontal="center" vertical="center"/>
    </xf>
    <xf numFmtId="0" fontId="2" fillId="0" borderId="60" xfId="1" applyNumberFormat="1" applyFont="1" applyBorder="1" applyAlignment="1">
      <alignment horizontal="center" vertical="center"/>
    </xf>
    <xf numFmtId="0" fontId="5" fillId="3" borderId="9" xfId="1" quotePrefix="1" applyFont="1" applyFill="1" applyBorder="1" applyAlignment="1">
      <alignment horizontal="center" vertical="center"/>
    </xf>
    <xf numFmtId="0" fontId="2" fillId="4" borderId="0" xfId="1" applyFont="1" applyFill="1" applyBorder="1"/>
    <xf numFmtId="0" fontId="2" fillId="4" borderId="56" xfId="1" applyFont="1" applyFill="1" applyBorder="1"/>
    <xf numFmtId="0" fontId="2" fillId="4" borderId="54" xfId="1" applyFont="1" applyFill="1" applyBorder="1"/>
    <xf numFmtId="0" fontId="2" fillId="4" borderId="55" xfId="1" applyFont="1" applyFill="1" applyBorder="1"/>
    <xf numFmtId="0" fontId="9" fillId="6" borderId="0" xfId="0" applyFont="1" applyFill="1" applyAlignment="1">
      <alignment horizontal="left" vertical="center" wrapText="1"/>
    </xf>
    <xf numFmtId="0" fontId="10" fillId="4" borderId="40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16" fontId="6" fillId="0" borderId="10" xfId="1" applyNumberFormat="1" applyFont="1" applyFill="1" applyBorder="1" applyAlignment="1">
      <alignment horizontal="center" vertical="center"/>
    </xf>
    <xf numFmtId="16" fontId="6" fillId="0" borderId="19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2" fillId="3" borderId="48" xfId="1" applyFont="1" applyFill="1" applyBorder="1" applyAlignment="1">
      <alignment horizontal="center" vertical="center"/>
    </xf>
    <xf numFmtId="0" fontId="8" fillId="0" borderId="33" xfId="1" applyNumberFormat="1" applyFont="1" applyBorder="1" applyAlignment="1">
      <alignment horizontal="center" vertical="center" shrinkToFit="1"/>
    </xf>
    <xf numFmtId="0" fontId="8" fillId="0" borderId="34" xfId="1" applyNumberFormat="1" applyFont="1" applyBorder="1" applyAlignment="1">
      <alignment horizontal="center" vertical="center" shrinkToFit="1"/>
    </xf>
    <xf numFmtId="0" fontId="8" fillId="0" borderId="35" xfId="1" applyNumberFormat="1" applyFont="1" applyBorder="1" applyAlignment="1">
      <alignment horizontal="center" vertical="center" shrinkToFit="1"/>
    </xf>
    <xf numFmtId="16" fontId="6" fillId="0" borderId="31" xfId="1" applyNumberFormat="1" applyFont="1" applyFill="1" applyBorder="1" applyAlignment="1">
      <alignment horizontal="center" vertical="center"/>
    </xf>
    <xf numFmtId="16" fontId="6" fillId="0" borderId="52" xfId="1" applyNumberFormat="1" applyFont="1" applyFill="1" applyBorder="1" applyAlignment="1">
      <alignment horizontal="center" vertical="center"/>
    </xf>
    <xf numFmtId="0" fontId="8" fillId="0" borderId="42" xfId="1" applyNumberFormat="1" applyFont="1" applyBorder="1" applyAlignment="1">
      <alignment horizontal="center" vertical="center" shrinkToFit="1"/>
    </xf>
    <xf numFmtId="0" fontId="8" fillId="0" borderId="43" xfId="1" applyNumberFormat="1" applyFont="1" applyBorder="1" applyAlignment="1">
      <alignment horizontal="center" vertical="center" shrinkToFit="1"/>
    </xf>
    <xf numFmtId="0" fontId="8" fillId="0" borderId="44" xfId="1" applyNumberFormat="1" applyFont="1" applyBorder="1" applyAlignment="1">
      <alignment horizontal="center" vertical="center" shrinkToFit="1"/>
    </xf>
    <xf numFmtId="0" fontId="8" fillId="0" borderId="22" xfId="1" applyNumberFormat="1" applyFont="1" applyBorder="1" applyAlignment="1">
      <alignment horizontal="center" vertical="center" shrinkToFit="1"/>
    </xf>
    <xf numFmtId="0" fontId="8" fillId="0" borderId="23" xfId="1" applyNumberFormat="1" applyFont="1" applyBorder="1" applyAlignment="1">
      <alignment horizontal="center" vertical="center" shrinkToFit="1"/>
    </xf>
    <xf numFmtId="0" fontId="8" fillId="0" borderId="24" xfId="1" applyNumberFormat="1" applyFont="1" applyBorder="1" applyAlignment="1">
      <alignment horizontal="center" vertical="center" shrinkToFit="1"/>
    </xf>
    <xf numFmtId="0" fontId="11" fillId="0" borderId="22" xfId="1" applyNumberFormat="1" applyFont="1" applyBorder="1" applyAlignment="1">
      <alignment horizontal="center" vertical="center" shrinkToFit="1"/>
    </xf>
    <xf numFmtId="0" fontId="11" fillId="0" borderId="23" xfId="1" applyNumberFormat="1" applyFont="1" applyBorder="1" applyAlignment="1">
      <alignment horizontal="center" vertical="center" shrinkToFit="1"/>
    </xf>
    <xf numFmtId="0" fontId="11" fillId="0" borderId="24" xfId="1" applyNumberFormat="1" applyFont="1" applyBorder="1" applyAlignment="1">
      <alignment horizontal="center" vertical="center" shrinkToFit="1"/>
    </xf>
    <xf numFmtId="0" fontId="11" fillId="0" borderId="33" xfId="1" applyNumberFormat="1" applyFont="1" applyBorder="1" applyAlignment="1">
      <alignment horizontal="center" vertical="center" shrinkToFit="1"/>
    </xf>
    <xf numFmtId="0" fontId="11" fillId="0" borderId="34" xfId="1" applyNumberFormat="1" applyFont="1" applyBorder="1" applyAlignment="1">
      <alignment horizontal="center" vertical="center" shrinkToFit="1"/>
    </xf>
    <xf numFmtId="0" fontId="11" fillId="0" borderId="35" xfId="1" applyNumberFormat="1" applyFont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4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mpeonatos%20Suramericanos%20Juvenil%20e%20Infantil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  <sheetName val="rk-mar"/>
      <sheetName val="Portada"/>
      <sheetName val="Players"/>
      <sheetName val="Participantes por Entidad"/>
      <sheetName val="Equipo Masculino Juvenil"/>
      <sheetName val="Equipo Femenino Juvenil"/>
      <sheetName val="Equipo Masculino Infantil"/>
      <sheetName val="Equipo Femenino Infantil"/>
      <sheetName val="Recopilación Por Equipo Fem."/>
      <sheetName val="Recopilación Por Equipo Masc."/>
      <sheetName val="Dobles Femenino"/>
      <sheetName val="Dobles Masculino"/>
      <sheetName val="Dobles Mixtos"/>
      <sheetName val="Grupos Femeninos"/>
      <sheetName val="Llave Final Femenino"/>
      <sheetName val="Grupos Masculinos"/>
      <sheetName val="Llave Final Masculino"/>
      <sheetName val="Medals"/>
      <sheetName val="MSDraw"/>
      <sheetName val="WSDraw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1</v>
          </cell>
          <cell r="D5" t="str">
            <v>SOTELO Jeremias</v>
          </cell>
          <cell r="E5" t="str">
            <v>ARG</v>
          </cell>
          <cell r="G5" t="str">
            <v>Mas</v>
          </cell>
          <cell r="H5" t="str">
            <v>Sub-18</v>
          </cell>
          <cell r="K5" t="str">
            <v>ARGENTINA</v>
          </cell>
        </row>
        <row r="6">
          <cell r="C6">
            <v>2</v>
          </cell>
          <cell r="D6" t="str">
            <v>SZLIT Joel</v>
          </cell>
          <cell r="E6" t="str">
            <v>ARG</v>
          </cell>
          <cell r="G6" t="str">
            <v>Mas</v>
          </cell>
          <cell r="H6" t="str">
            <v>Sub-18</v>
          </cell>
          <cell r="K6" t="str">
            <v>ARGENTINA</v>
          </cell>
        </row>
        <row r="7">
          <cell r="C7">
            <v>3</v>
          </cell>
          <cell r="D7" t="str">
            <v>GAMBANDE Lucio</v>
          </cell>
          <cell r="E7" t="str">
            <v>ARG</v>
          </cell>
          <cell r="G7" t="str">
            <v>Mas</v>
          </cell>
          <cell r="H7" t="str">
            <v>Sub-18</v>
          </cell>
          <cell r="K7" t="str">
            <v>ARGENTINA</v>
          </cell>
        </row>
        <row r="8">
          <cell r="C8">
            <v>4</v>
          </cell>
          <cell r="D8" t="str">
            <v>CILLIS Javie</v>
          </cell>
          <cell r="E8" t="str">
            <v>ARG</v>
          </cell>
          <cell r="G8" t="str">
            <v>Mas</v>
          </cell>
          <cell r="H8" t="str">
            <v>Sub-18</v>
          </cell>
          <cell r="K8" t="str">
            <v>ARGENTINA</v>
          </cell>
        </row>
        <row r="9">
          <cell r="C9">
            <v>5</v>
          </cell>
          <cell r="D9" t="str">
            <v>CODINA Anna</v>
          </cell>
          <cell r="E9" t="str">
            <v>ARG</v>
          </cell>
          <cell r="G9" t="str">
            <v>Fem</v>
          </cell>
          <cell r="H9" t="str">
            <v>Sub-18</v>
          </cell>
          <cell r="K9" t="str">
            <v>ARGENTINA</v>
          </cell>
        </row>
        <row r="10">
          <cell r="C10">
            <v>6</v>
          </cell>
          <cell r="D10" t="str">
            <v>KONIG Karen</v>
          </cell>
          <cell r="E10" t="str">
            <v>ARG</v>
          </cell>
          <cell r="G10" t="str">
            <v>Fem</v>
          </cell>
          <cell r="H10" t="str">
            <v>Sub-18</v>
          </cell>
          <cell r="K10" t="str">
            <v>ARGENTINA</v>
          </cell>
        </row>
        <row r="11">
          <cell r="C11">
            <v>7</v>
          </cell>
          <cell r="D11" t="str">
            <v>PAEZ Brenda</v>
          </cell>
          <cell r="E11" t="str">
            <v>ARG</v>
          </cell>
          <cell r="G11" t="str">
            <v>Fem</v>
          </cell>
          <cell r="H11" t="str">
            <v>Sub-18</v>
          </cell>
          <cell r="K11" t="str">
            <v>ARGENTINA</v>
          </cell>
        </row>
        <row r="12">
          <cell r="C12">
            <v>8</v>
          </cell>
          <cell r="D12" t="str">
            <v>VITTORI Sofia</v>
          </cell>
          <cell r="E12" t="str">
            <v>ARG</v>
          </cell>
          <cell r="G12" t="str">
            <v>Fem</v>
          </cell>
          <cell r="H12" t="str">
            <v>Sub-18</v>
          </cell>
          <cell r="K12" t="str">
            <v>ARGENTINA</v>
          </cell>
        </row>
        <row r="13">
          <cell r="C13">
            <v>9</v>
          </cell>
          <cell r="D13" t="str">
            <v>TEPLITZKY Ariel</v>
          </cell>
          <cell r="E13" t="str">
            <v>ARG</v>
          </cell>
          <cell r="G13" t="str">
            <v>Mas</v>
          </cell>
          <cell r="H13" t="str">
            <v>Sub-15</v>
          </cell>
          <cell r="K13" t="str">
            <v>ARGENTINA</v>
          </cell>
        </row>
        <row r="14">
          <cell r="C14">
            <v>10</v>
          </cell>
          <cell r="D14" t="str">
            <v>SOLANO Jonathan</v>
          </cell>
          <cell r="E14" t="str">
            <v>ARG</v>
          </cell>
          <cell r="G14" t="str">
            <v>Mas</v>
          </cell>
          <cell r="H14" t="str">
            <v>Sub-15</v>
          </cell>
          <cell r="K14" t="str">
            <v>ARGENTINA</v>
          </cell>
        </row>
        <row r="15">
          <cell r="C15">
            <v>11</v>
          </cell>
          <cell r="D15" t="str">
            <v>DI SALVO Adriel</v>
          </cell>
          <cell r="E15" t="str">
            <v>ARG</v>
          </cell>
          <cell r="G15" t="str">
            <v>Mas</v>
          </cell>
          <cell r="H15" t="str">
            <v>Sub-15</v>
          </cell>
          <cell r="K15" t="str">
            <v>ARGENTINA</v>
          </cell>
        </row>
        <row r="16">
          <cell r="C16">
            <v>12</v>
          </cell>
          <cell r="D16" t="str">
            <v>BACA Emir</v>
          </cell>
          <cell r="E16" t="str">
            <v>ARG</v>
          </cell>
          <cell r="G16" t="str">
            <v>Mas</v>
          </cell>
          <cell r="H16" t="str">
            <v>Sub-15</v>
          </cell>
          <cell r="K16" t="str">
            <v>ARGENTINA</v>
          </cell>
        </row>
        <row r="17">
          <cell r="C17">
            <v>13</v>
          </cell>
          <cell r="D17" t="str">
            <v>PAEZ Wanda</v>
          </cell>
          <cell r="E17" t="str">
            <v>ARG</v>
          </cell>
          <cell r="G17" t="str">
            <v>Fem</v>
          </cell>
          <cell r="H17" t="str">
            <v>Sub-15</v>
          </cell>
          <cell r="K17" t="str">
            <v>ARGENTINA</v>
          </cell>
        </row>
        <row r="18">
          <cell r="C18">
            <v>14</v>
          </cell>
          <cell r="D18" t="str">
            <v>KONIG Marianella</v>
          </cell>
          <cell r="E18" t="str">
            <v>ARG</v>
          </cell>
          <cell r="G18" t="str">
            <v>Fem</v>
          </cell>
          <cell r="H18" t="str">
            <v>Sub-15</v>
          </cell>
          <cell r="K18" t="str">
            <v>ARGENTINA</v>
          </cell>
        </row>
        <row r="19">
          <cell r="C19">
            <v>15</v>
          </cell>
          <cell r="D19" t="str">
            <v>GONZALEZ Paulina</v>
          </cell>
          <cell r="E19" t="str">
            <v>ARG</v>
          </cell>
          <cell r="G19" t="str">
            <v>Fem</v>
          </cell>
          <cell r="H19" t="str">
            <v>Sub-15</v>
          </cell>
          <cell r="K19" t="str">
            <v>ARGENTINA</v>
          </cell>
        </row>
        <row r="20">
          <cell r="C20">
            <v>16</v>
          </cell>
          <cell r="D20" t="str">
            <v>PUPPO Catalina</v>
          </cell>
          <cell r="E20" t="str">
            <v>ARG</v>
          </cell>
          <cell r="G20" t="str">
            <v>Fem</v>
          </cell>
          <cell r="H20" t="str">
            <v>Sub-15</v>
          </cell>
          <cell r="K20" t="str">
            <v>ARGENTINA</v>
          </cell>
        </row>
        <row r="21">
          <cell r="C21">
            <v>17</v>
          </cell>
          <cell r="D21" t="str">
            <v>MANCINI Eric</v>
          </cell>
          <cell r="E21" t="str">
            <v>BRA</v>
          </cell>
          <cell r="G21" t="str">
            <v>Mas</v>
          </cell>
          <cell r="H21" t="str">
            <v>Sub-18</v>
          </cell>
          <cell r="K21" t="str">
            <v>BRASIL</v>
          </cell>
        </row>
        <row r="22">
          <cell r="C22">
            <v>18</v>
          </cell>
          <cell r="D22" t="str">
            <v>MANHANI Humberto</v>
          </cell>
          <cell r="E22" t="str">
            <v>BRA</v>
          </cell>
          <cell r="G22" t="str">
            <v>Mas</v>
          </cell>
          <cell r="H22" t="str">
            <v>Sub-18</v>
          </cell>
          <cell r="K22" t="str">
            <v>BRASIL</v>
          </cell>
        </row>
        <row r="23">
          <cell r="C23">
            <v>19</v>
          </cell>
          <cell r="D23" t="str">
            <v>YAMAZOTO Fernando</v>
          </cell>
          <cell r="E23" t="str">
            <v>BRA</v>
          </cell>
          <cell r="G23" t="str">
            <v>Mas</v>
          </cell>
          <cell r="H23" t="str">
            <v>Sub-18</v>
          </cell>
          <cell r="K23" t="str">
            <v>BRASIL</v>
          </cell>
        </row>
        <row r="24">
          <cell r="C24">
            <v>20</v>
          </cell>
          <cell r="D24" t="str">
            <v>BARBOSA Jose</v>
          </cell>
          <cell r="E24" t="str">
            <v>BRA</v>
          </cell>
          <cell r="G24" t="str">
            <v>Mas</v>
          </cell>
          <cell r="H24" t="str">
            <v>Sub-18</v>
          </cell>
          <cell r="K24" t="str">
            <v>BRASIL</v>
          </cell>
        </row>
        <row r="25">
          <cell r="C25">
            <v>21</v>
          </cell>
          <cell r="D25" t="str">
            <v>YAMADA Jessica</v>
          </cell>
          <cell r="E25" t="str">
            <v>BRA</v>
          </cell>
          <cell r="G25" t="str">
            <v>Fem</v>
          </cell>
          <cell r="H25" t="str">
            <v>Sub-18</v>
          </cell>
          <cell r="K25" t="str">
            <v>BRASIL</v>
          </cell>
        </row>
        <row r="26">
          <cell r="C26">
            <v>22</v>
          </cell>
          <cell r="D26" t="str">
            <v>FUKUSHIMA Karin</v>
          </cell>
          <cell r="E26" t="str">
            <v>BRA</v>
          </cell>
          <cell r="G26" t="str">
            <v>Fem</v>
          </cell>
          <cell r="H26" t="str">
            <v>Sub-18</v>
          </cell>
          <cell r="K26" t="str">
            <v>BRASIL</v>
          </cell>
        </row>
        <row r="27">
          <cell r="C27">
            <v>23</v>
          </cell>
          <cell r="D27" t="str">
            <v>KOCK Gabriela</v>
          </cell>
          <cell r="E27" t="str">
            <v>BRA</v>
          </cell>
          <cell r="G27" t="str">
            <v>Fem</v>
          </cell>
          <cell r="H27" t="str">
            <v>Sub-18</v>
          </cell>
          <cell r="K27" t="str">
            <v>BRASIL</v>
          </cell>
        </row>
        <row r="28">
          <cell r="C28">
            <v>24</v>
          </cell>
          <cell r="D28" t="str">
            <v>MIZOBUCHI Livia</v>
          </cell>
          <cell r="E28" t="str">
            <v>BRA</v>
          </cell>
          <cell r="G28" t="str">
            <v>Fem</v>
          </cell>
          <cell r="H28" t="str">
            <v>Sub-18</v>
          </cell>
          <cell r="K28" t="str">
            <v>BRASIL</v>
          </cell>
        </row>
        <row r="29">
          <cell r="C29">
            <v>25</v>
          </cell>
          <cell r="D29" t="str">
            <v>TOMA Danilo</v>
          </cell>
          <cell r="E29" t="str">
            <v>BRA</v>
          </cell>
          <cell r="G29" t="str">
            <v>Mas</v>
          </cell>
          <cell r="H29" t="str">
            <v>Sub-15</v>
          </cell>
          <cell r="K29" t="str">
            <v>BRASIL</v>
          </cell>
        </row>
        <row r="30">
          <cell r="C30">
            <v>26</v>
          </cell>
          <cell r="D30" t="str">
            <v>MESSIAS Gustavo</v>
          </cell>
          <cell r="E30" t="str">
            <v>BRA</v>
          </cell>
          <cell r="G30" t="str">
            <v>Mas</v>
          </cell>
          <cell r="H30" t="str">
            <v>Sub-15</v>
          </cell>
          <cell r="K30" t="str">
            <v>BRASIL</v>
          </cell>
        </row>
        <row r="31">
          <cell r="C31">
            <v>27</v>
          </cell>
          <cell r="D31" t="str">
            <v>FRANCO Fernando</v>
          </cell>
          <cell r="E31" t="str">
            <v>BRA</v>
          </cell>
          <cell r="G31" t="str">
            <v>Mas</v>
          </cell>
          <cell r="H31" t="str">
            <v>Sub-15</v>
          </cell>
          <cell r="K31" t="str">
            <v>BRASIL</v>
          </cell>
        </row>
        <row r="32">
          <cell r="C32">
            <v>28</v>
          </cell>
          <cell r="D32" t="str">
            <v>INOKUCHI Kim</v>
          </cell>
          <cell r="E32" t="str">
            <v>BRA</v>
          </cell>
          <cell r="G32" t="str">
            <v>Fem</v>
          </cell>
          <cell r="H32" t="str">
            <v>Sub-15</v>
          </cell>
          <cell r="K32" t="str">
            <v>BRASIL</v>
          </cell>
        </row>
        <row r="33">
          <cell r="C33">
            <v>29</v>
          </cell>
          <cell r="D33" t="str">
            <v>MARQUEZ Amanda</v>
          </cell>
          <cell r="E33" t="str">
            <v>BRA</v>
          </cell>
          <cell r="G33" t="str">
            <v>Fem</v>
          </cell>
          <cell r="H33" t="str">
            <v>Sub-15</v>
          </cell>
          <cell r="K33" t="str">
            <v>BRASIL</v>
          </cell>
        </row>
        <row r="34">
          <cell r="C34">
            <v>30</v>
          </cell>
          <cell r="D34" t="str">
            <v>UBILLA Ricardo</v>
          </cell>
          <cell r="E34" t="str">
            <v>CHI</v>
          </cell>
          <cell r="G34" t="str">
            <v>Mas</v>
          </cell>
          <cell r="H34" t="str">
            <v>Sub-18</v>
          </cell>
          <cell r="K34" t="str">
            <v>CHILE</v>
          </cell>
        </row>
        <row r="35">
          <cell r="C35">
            <v>31</v>
          </cell>
          <cell r="D35" t="str">
            <v>LARBARCA Nicolas</v>
          </cell>
          <cell r="E35" t="str">
            <v>CHI</v>
          </cell>
          <cell r="G35" t="str">
            <v>Mas</v>
          </cell>
          <cell r="H35" t="str">
            <v>Sub-18</v>
          </cell>
          <cell r="K35" t="str">
            <v>CHILE</v>
          </cell>
        </row>
        <row r="36">
          <cell r="C36">
            <v>32</v>
          </cell>
          <cell r="D36" t="str">
            <v>GOMEZ Gustavo</v>
          </cell>
          <cell r="E36" t="str">
            <v>CHI</v>
          </cell>
          <cell r="G36" t="str">
            <v>Mas</v>
          </cell>
          <cell r="H36" t="str">
            <v>Sub-18</v>
          </cell>
          <cell r="K36" t="str">
            <v>CHILE</v>
          </cell>
        </row>
        <row r="37">
          <cell r="C37">
            <v>33</v>
          </cell>
          <cell r="D37" t="str">
            <v>CASTELLANO Natalia</v>
          </cell>
          <cell r="E37" t="str">
            <v>CHI</v>
          </cell>
          <cell r="G37" t="str">
            <v>Fem</v>
          </cell>
          <cell r="H37" t="str">
            <v>Sub-18</v>
          </cell>
          <cell r="K37" t="str">
            <v>CHILE</v>
          </cell>
        </row>
        <row r="38">
          <cell r="C38">
            <v>34</v>
          </cell>
          <cell r="D38" t="str">
            <v>AVALOS Paula</v>
          </cell>
          <cell r="E38" t="str">
            <v>CHI</v>
          </cell>
          <cell r="G38" t="str">
            <v>Fem</v>
          </cell>
          <cell r="H38" t="str">
            <v>Sub-18</v>
          </cell>
          <cell r="K38" t="str">
            <v>CHILE</v>
          </cell>
        </row>
        <row r="39">
          <cell r="C39">
            <v>35</v>
          </cell>
          <cell r="D39" t="str">
            <v>GOMEZ Giovanna</v>
          </cell>
          <cell r="E39" t="str">
            <v>CHI</v>
          </cell>
          <cell r="G39" t="str">
            <v>Fem</v>
          </cell>
          <cell r="H39" t="str">
            <v>Sub-18</v>
          </cell>
          <cell r="K39" t="str">
            <v>CHILE</v>
          </cell>
        </row>
        <row r="40">
          <cell r="C40">
            <v>36</v>
          </cell>
          <cell r="D40" t="str">
            <v>DURAN Blanca</v>
          </cell>
          <cell r="E40" t="str">
            <v>CHI</v>
          </cell>
          <cell r="G40" t="str">
            <v>Fem</v>
          </cell>
          <cell r="H40" t="str">
            <v>Sub-18</v>
          </cell>
          <cell r="K40" t="str">
            <v>CHILE</v>
          </cell>
        </row>
        <row r="41">
          <cell r="C41">
            <v>37</v>
          </cell>
          <cell r="D41" t="str">
            <v>FERNANDEZ Marcelo</v>
          </cell>
          <cell r="E41" t="str">
            <v>CHI</v>
          </cell>
          <cell r="G41" t="str">
            <v>Mas</v>
          </cell>
          <cell r="H41" t="str">
            <v>Sub-15</v>
          </cell>
          <cell r="K41" t="str">
            <v>CHILE</v>
          </cell>
        </row>
        <row r="42">
          <cell r="C42">
            <v>38</v>
          </cell>
          <cell r="D42" t="str">
            <v>CONTRERAS Matias</v>
          </cell>
          <cell r="E42" t="str">
            <v>CHI</v>
          </cell>
          <cell r="G42" t="str">
            <v>Mas</v>
          </cell>
          <cell r="H42" t="str">
            <v>Sub-15</v>
          </cell>
          <cell r="K42" t="str">
            <v>CHILE</v>
          </cell>
        </row>
        <row r="43">
          <cell r="C43">
            <v>39</v>
          </cell>
          <cell r="D43" t="str">
            <v>OLIVARES Felipe</v>
          </cell>
          <cell r="E43" t="str">
            <v>CHI</v>
          </cell>
          <cell r="G43" t="str">
            <v>Mas</v>
          </cell>
          <cell r="H43" t="str">
            <v>Sub-15</v>
          </cell>
          <cell r="K43" t="str">
            <v>CHILE</v>
          </cell>
        </row>
        <row r="44">
          <cell r="C44">
            <v>40</v>
          </cell>
          <cell r="D44" t="str">
            <v>RODRIGUEZ Laura</v>
          </cell>
          <cell r="E44" t="str">
            <v>CHI</v>
          </cell>
          <cell r="G44" t="str">
            <v>Fem</v>
          </cell>
          <cell r="H44" t="str">
            <v>Sub-15</v>
          </cell>
          <cell r="K44" t="str">
            <v>CHILE</v>
          </cell>
        </row>
        <row r="45">
          <cell r="C45">
            <v>41</v>
          </cell>
          <cell r="D45" t="str">
            <v>MORALES Judith</v>
          </cell>
          <cell r="E45" t="str">
            <v>CHI</v>
          </cell>
          <cell r="G45" t="str">
            <v>Fem</v>
          </cell>
          <cell r="H45" t="str">
            <v>Sub-15</v>
          </cell>
          <cell r="K45" t="str">
            <v>CHILE</v>
          </cell>
        </row>
        <row r="46">
          <cell r="C46">
            <v>42</v>
          </cell>
          <cell r="D46" t="str">
            <v>CORREA Yuly</v>
          </cell>
          <cell r="E46" t="str">
            <v>CHI</v>
          </cell>
          <cell r="G46" t="str">
            <v>Fem</v>
          </cell>
          <cell r="H46" t="str">
            <v>Sub-15</v>
          </cell>
          <cell r="K46" t="str">
            <v>CHILE</v>
          </cell>
        </row>
        <row r="47">
          <cell r="C47">
            <v>43</v>
          </cell>
          <cell r="D47" t="str">
            <v>CARRILLO Francisca</v>
          </cell>
          <cell r="E47" t="str">
            <v>CHI</v>
          </cell>
          <cell r="G47" t="str">
            <v>Fem</v>
          </cell>
          <cell r="H47" t="str">
            <v>Sub-15</v>
          </cell>
          <cell r="K47" t="str">
            <v>CHILE</v>
          </cell>
        </row>
        <row r="48">
          <cell r="C48">
            <v>44</v>
          </cell>
          <cell r="D48" t="str">
            <v>ARCILA Carlos</v>
          </cell>
          <cell r="E48" t="str">
            <v>COL</v>
          </cell>
          <cell r="G48" t="str">
            <v>Mas</v>
          </cell>
          <cell r="H48" t="str">
            <v>Sub-18</v>
          </cell>
          <cell r="K48" t="str">
            <v>COLOMBIA</v>
          </cell>
        </row>
        <row r="49">
          <cell r="C49">
            <v>45</v>
          </cell>
          <cell r="D49" t="str">
            <v>VALENCIANO Jaime</v>
          </cell>
          <cell r="E49" t="str">
            <v>COL</v>
          </cell>
          <cell r="G49" t="str">
            <v>Mas</v>
          </cell>
          <cell r="H49" t="str">
            <v>Sub-18</v>
          </cell>
          <cell r="K49" t="str">
            <v>COLOMBIA</v>
          </cell>
        </row>
        <row r="50">
          <cell r="C50">
            <v>46</v>
          </cell>
          <cell r="D50" t="str">
            <v>UMBACIA Davis</v>
          </cell>
          <cell r="E50" t="str">
            <v>COL</v>
          </cell>
          <cell r="G50" t="str">
            <v>Mas</v>
          </cell>
          <cell r="H50" t="str">
            <v>Sub-18</v>
          </cell>
          <cell r="K50" t="str">
            <v>COLOMBIA</v>
          </cell>
        </row>
        <row r="51">
          <cell r="C51">
            <v>47</v>
          </cell>
          <cell r="D51" t="str">
            <v>VALDIVIESO Juan</v>
          </cell>
          <cell r="E51" t="str">
            <v>COL</v>
          </cell>
          <cell r="G51" t="str">
            <v>Mas</v>
          </cell>
          <cell r="H51" t="str">
            <v>Sub-18</v>
          </cell>
          <cell r="K51" t="str">
            <v>COLOMBIA</v>
          </cell>
        </row>
        <row r="52">
          <cell r="C52">
            <v>48</v>
          </cell>
          <cell r="D52" t="str">
            <v>MEDINA Paula</v>
          </cell>
          <cell r="E52" t="str">
            <v>COL</v>
          </cell>
          <cell r="G52" t="str">
            <v>Fem</v>
          </cell>
          <cell r="H52" t="str">
            <v>Sub-18</v>
          </cell>
          <cell r="K52" t="str">
            <v>COLOMBIA</v>
          </cell>
        </row>
        <row r="53">
          <cell r="C53">
            <v>49</v>
          </cell>
          <cell r="D53" t="str">
            <v>ZULUAGA Luisa</v>
          </cell>
          <cell r="E53" t="str">
            <v>COL</v>
          </cell>
          <cell r="G53" t="str">
            <v>Fem</v>
          </cell>
          <cell r="H53" t="str">
            <v>Sub-18</v>
          </cell>
          <cell r="K53" t="str">
            <v>COLOMBIA</v>
          </cell>
        </row>
        <row r="54">
          <cell r="C54">
            <v>50</v>
          </cell>
          <cell r="D54" t="str">
            <v>OCAMPO Aura</v>
          </cell>
          <cell r="E54" t="str">
            <v>COL</v>
          </cell>
          <cell r="G54" t="str">
            <v>Fem</v>
          </cell>
          <cell r="H54" t="str">
            <v>Sub-18</v>
          </cell>
          <cell r="K54" t="str">
            <v>COLOMBIA</v>
          </cell>
        </row>
        <row r="55">
          <cell r="C55">
            <v>51</v>
          </cell>
          <cell r="D55" t="str">
            <v>SARMIENTO Paloma</v>
          </cell>
          <cell r="E55" t="str">
            <v>COL</v>
          </cell>
          <cell r="G55" t="str">
            <v>Fem</v>
          </cell>
          <cell r="H55" t="str">
            <v>Sub-18</v>
          </cell>
          <cell r="K55" t="str">
            <v>COLOMBIA</v>
          </cell>
        </row>
        <row r="56">
          <cell r="C56">
            <v>52</v>
          </cell>
          <cell r="D56" t="str">
            <v>ATEHORTUA Santiago</v>
          </cell>
          <cell r="E56" t="str">
            <v>COL</v>
          </cell>
          <cell r="G56" t="str">
            <v>Mas</v>
          </cell>
          <cell r="H56" t="str">
            <v>Sub-15</v>
          </cell>
          <cell r="K56" t="str">
            <v>COLOMBIA</v>
          </cell>
        </row>
        <row r="57">
          <cell r="C57">
            <v>53</v>
          </cell>
          <cell r="D57" t="str">
            <v>CARRILLO Julian</v>
          </cell>
          <cell r="E57" t="str">
            <v>COL</v>
          </cell>
          <cell r="G57" t="str">
            <v>Mas</v>
          </cell>
          <cell r="H57" t="str">
            <v>Sub-15</v>
          </cell>
          <cell r="K57" t="str">
            <v>COLOMBIA</v>
          </cell>
        </row>
        <row r="58">
          <cell r="C58">
            <v>54</v>
          </cell>
          <cell r="D58" t="str">
            <v>GUTIERREZ Camilo</v>
          </cell>
          <cell r="E58" t="str">
            <v>COL</v>
          </cell>
          <cell r="G58" t="str">
            <v>Mas</v>
          </cell>
          <cell r="H58" t="str">
            <v>Sub-15</v>
          </cell>
          <cell r="K58" t="str">
            <v>COLOMBIA</v>
          </cell>
        </row>
        <row r="59">
          <cell r="C59">
            <v>55</v>
          </cell>
          <cell r="D59" t="str">
            <v>VILLAMIL Andres</v>
          </cell>
          <cell r="E59" t="str">
            <v>COL</v>
          </cell>
          <cell r="G59" t="str">
            <v>Mas</v>
          </cell>
          <cell r="H59" t="str">
            <v>Sub-15</v>
          </cell>
          <cell r="K59" t="str">
            <v>COLOMBIA</v>
          </cell>
        </row>
        <row r="60">
          <cell r="C60">
            <v>56</v>
          </cell>
          <cell r="D60" t="str">
            <v>OBREGON Daniela</v>
          </cell>
          <cell r="E60" t="str">
            <v>COL</v>
          </cell>
          <cell r="G60" t="str">
            <v>Fem</v>
          </cell>
          <cell r="H60" t="str">
            <v>Sub-15</v>
          </cell>
          <cell r="K60" t="str">
            <v>COLOMBIA</v>
          </cell>
        </row>
        <row r="61">
          <cell r="C61">
            <v>57</v>
          </cell>
          <cell r="D61" t="str">
            <v>CASTILLO Maria</v>
          </cell>
          <cell r="E61" t="str">
            <v>COL</v>
          </cell>
          <cell r="G61" t="str">
            <v>Fem</v>
          </cell>
          <cell r="H61" t="str">
            <v>Sub-15</v>
          </cell>
          <cell r="K61" t="str">
            <v>COLOMBIA</v>
          </cell>
        </row>
        <row r="62">
          <cell r="C62">
            <v>58</v>
          </cell>
          <cell r="D62" t="str">
            <v>MAHECHA Lizeth</v>
          </cell>
          <cell r="E62" t="str">
            <v>COL</v>
          </cell>
          <cell r="G62" t="str">
            <v>Fem</v>
          </cell>
          <cell r="H62" t="str">
            <v>Sub-15</v>
          </cell>
          <cell r="K62" t="str">
            <v>COLOMBIA</v>
          </cell>
        </row>
        <row r="63">
          <cell r="C63">
            <v>59</v>
          </cell>
          <cell r="D63" t="str">
            <v>MIÑO Alberto</v>
          </cell>
          <cell r="E63" t="str">
            <v>ECU</v>
          </cell>
          <cell r="G63" t="str">
            <v>Mas</v>
          </cell>
          <cell r="H63" t="str">
            <v>Sub-18</v>
          </cell>
          <cell r="K63" t="str">
            <v>ECUADOR</v>
          </cell>
        </row>
        <row r="64">
          <cell r="C64">
            <v>60</v>
          </cell>
          <cell r="D64" t="str">
            <v>SUAREZ-AVILES Dino</v>
          </cell>
          <cell r="E64" t="str">
            <v>ECU</v>
          </cell>
          <cell r="G64" t="str">
            <v>Mas</v>
          </cell>
          <cell r="H64" t="str">
            <v>Sub-18</v>
          </cell>
          <cell r="K64" t="str">
            <v>ECUADOR</v>
          </cell>
        </row>
        <row r="65">
          <cell r="C65">
            <v>61</v>
          </cell>
          <cell r="D65" t="str">
            <v>LOOR Galo</v>
          </cell>
          <cell r="E65" t="str">
            <v>ECU</v>
          </cell>
          <cell r="G65" t="str">
            <v>Mas</v>
          </cell>
          <cell r="H65" t="str">
            <v>Sub-18</v>
          </cell>
          <cell r="K65" t="str">
            <v>ECUADOR</v>
          </cell>
        </row>
        <row r="66">
          <cell r="C66">
            <v>62</v>
          </cell>
          <cell r="D66" t="str">
            <v>GARCIA Erick</v>
          </cell>
          <cell r="E66" t="str">
            <v>ECU</v>
          </cell>
          <cell r="G66" t="str">
            <v>Mas</v>
          </cell>
          <cell r="H66" t="str">
            <v>Sub-18</v>
          </cell>
          <cell r="K66" t="str">
            <v>ECUADOR</v>
          </cell>
        </row>
        <row r="67">
          <cell r="C67">
            <v>63</v>
          </cell>
          <cell r="D67" t="str">
            <v>POLO Carolina</v>
          </cell>
          <cell r="E67" t="str">
            <v>ECU</v>
          </cell>
          <cell r="G67" t="str">
            <v>Fem</v>
          </cell>
          <cell r="H67" t="str">
            <v>Sub-18</v>
          </cell>
          <cell r="K67" t="str">
            <v>ECUADOR</v>
          </cell>
        </row>
        <row r="68">
          <cell r="C68">
            <v>64</v>
          </cell>
          <cell r="D68" t="str">
            <v>VALLADARES Vanessa</v>
          </cell>
          <cell r="E68" t="str">
            <v>ECU</v>
          </cell>
          <cell r="G68" t="str">
            <v>Fem</v>
          </cell>
          <cell r="H68" t="str">
            <v>Sub-18</v>
          </cell>
          <cell r="K68" t="str">
            <v>ECUADOR</v>
          </cell>
        </row>
        <row r="69">
          <cell r="C69">
            <v>65</v>
          </cell>
          <cell r="D69" t="str">
            <v>CASTILLO Mayra</v>
          </cell>
          <cell r="E69" t="str">
            <v>ECU</v>
          </cell>
          <cell r="G69" t="str">
            <v>Fem</v>
          </cell>
          <cell r="H69" t="str">
            <v>Sub-18</v>
          </cell>
          <cell r="K69" t="str">
            <v>ECUADOR</v>
          </cell>
        </row>
        <row r="70">
          <cell r="C70">
            <v>66</v>
          </cell>
          <cell r="D70" t="str">
            <v>VITTERI Michelle</v>
          </cell>
          <cell r="E70" t="str">
            <v>ECU</v>
          </cell>
          <cell r="G70" t="str">
            <v>Fem</v>
          </cell>
          <cell r="H70" t="str">
            <v>Sub-18</v>
          </cell>
          <cell r="K70" t="str">
            <v>ECUADOR</v>
          </cell>
        </row>
        <row r="71">
          <cell r="C71">
            <v>67</v>
          </cell>
          <cell r="D71" t="str">
            <v>PROAÑO Ivan</v>
          </cell>
          <cell r="E71" t="str">
            <v>ECU</v>
          </cell>
          <cell r="G71" t="str">
            <v>Mas</v>
          </cell>
          <cell r="H71" t="str">
            <v>Sub-15</v>
          </cell>
          <cell r="K71" t="str">
            <v>ECUADOR</v>
          </cell>
        </row>
        <row r="72">
          <cell r="C72">
            <v>68</v>
          </cell>
          <cell r="D72" t="str">
            <v>SANCHEZ Sebastian</v>
          </cell>
          <cell r="E72" t="str">
            <v>ECU</v>
          </cell>
          <cell r="G72" t="str">
            <v>Mas</v>
          </cell>
          <cell r="H72" t="str">
            <v>Sub-15</v>
          </cell>
          <cell r="K72" t="str">
            <v>ECUADOR</v>
          </cell>
        </row>
        <row r="73">
          <cell r="C73">
            <v>69</v>
          </cell>
          <cell r="D73" t="str">
            <v>PESANTEZ Ismael</v>
          </cell>
          <cell r="E73" t="str">
            <v>ECU</v>
          </cell>
          <cell r="G73" t="str">
            <v>Mas</v>
          </cell>
          <cell r="H73" t="str">
            <v>Sub-15</v>
          </cell>
          <cell r="K73" t="str">
            <v>ECUADOR</v>
          </cell>
        </row>
        <row r="74">
          <cell r="C74">
            <v>70</v>
          </cell>
          <cell r="D74" t="str">
            <v>CABRERA Jonh</v>
          </cell>
          <cell r="E74" t="str">
            <v>ECU</v>
          </cell>
          <cell r="G74" t="str">
            <v>Mas</v>
          </cell>
          <cell r="H74" t="str">
            <v>Sub-15</v>
          </cell>
          <cell r="K74" t="str">
            <v>ECUADOR</v>
          </cell>
        </row>
        <row r="75">
          <cell r="C75">
            <v>71</v>
          </cell>
          <cell r="D75" t="str">
            <v>DELEG Samantha</v>
          </cell>
          <cell r="E75" t="str">
            <v>ECU</v>
          </cell>
          <cell r="G75" t="str">
            <v>Fem</v>
          </cell>
          <cell r="H75" t="str">
            <v>Sub-15</v>
          </cell>
          <cell r="K75" t="str">
            <v>ECUADOR</v>
          </cell>
        </row>
        <row r="76">
          <cell r="C76">
            <v>72</v>
          </cell>
          <cell r="D76" t="str">
            <v>RODRIGUEZ Marcela</v>
          </cell>
          <cell r="E76" t="str">
            <v>ECU</v>
          </cell>
          <cell r="G76" t="str">
            <v>Fem</v>
          </cell>
          <cell r="H76" t="str">
            <v>Sub-15</v>
          </cell>
          <cell r="K76" t="str">
            <v>ECUADOR</v>
          </cell>
        </row>
        <row r="77">
          <cell r="C77">
            <v>73</v>
          </cell>
          <cell r="D77" t="str">
            <v>ALMENDARIZ Tania</v>
          </cell>
          <cell r="E77" t="str">
            <v>ECU</v>
          </cell>
          <cell r="G77" t="str">
            <v>Fem</v>
          </cell>
          <cell r="H77" t="str">
            <v>Sub-15</v>
          </cell>
          <cell r="K77" t="str">
            <v>ECUADOR</v>
          </cell>
        </row>
        <row r="78">
          <cell r="C78">
            <v>74</v>
          </cell>
          <cell r="D78" t="str">
            <v>MAWYIN Andrea</v>
          </cell>
          <cell r="E78" t="str">
            <v>ECU</v>
          </cell>
          <cell r="G78" t="str">
            <v>Fem</v>
          </cell>
          <cell r="H78" t="str">
            <v>Sub-15</v>
          </cell>
          <cell r="K78" t="str">
            <v>ECUADOR</v>
          </cell>
        </row>
        <row r="79">
          <cell r="C79">
            <v>75</v>
          </cell>
          <cell r="D79" t="str">
            <v>ESPEJO Obrian</v>
          </cell>
          <cell r="E79" t="str">
            <v>ECU</v>
          </cell>
          <cell r="G79" t="str">
            <v>Mas</v>
          </cell>
          <cell r="H79" t="str">
            <v>Sub-18</v>
          </cell>
          <cell r="K79" t="str">
            <v>ECUADOR</v>
          </cell>
        </row>
        <row r="80">
          <cell r="C80">
            <v>76</v>
          </cell>
          <cell r="D80" t="str">
            <v>ASTUDILLO Jairo</v>
          </cell>
          <cell r="E80" t="str">
            <v>ECU</v>
          </cell>
          <cell r="G80" t="str">
            <v>Mas</v>
          </cell>
          <cell r="H80" t="str">
            <v>Sub-18</v>
          </cell>
          <cell r="K80" t="str">
            <v>ECUADOR</v>
          </cell>
        </row>
        <row r="81">
          <cell r="C81">
            <v>77</v>
          </cell>
          <cell r="D81" t="str">
            <v>MEJIA Richard</v>
          </cell>
          <cell r="E81" t="str">
            <v>ECU</v>
          </cell>
          <cell r="G81" t="str">
            <v>Mas</v>
          </cell>
          <cell r="H81" t="str">
            <v>Sub-18</v>
          </cell>
          <cell r="K81" t="str">
            <v>ECUADOR</v>
          </cell>
        </row>
        <row r="82">
          <cell r="C82">
            <v>78</v>
          </cell>
          <cell r="D82" t="str">
            <v>CORDERO Gustavo</v>
          </cell>
          <cell r="E82" t="str">
            <v>ECU</v>
          </cell>
          <cell r="G82" t="str">
            <v>Mas</v>
          </cell>
          <cell r="H82" t="str">
            <v>Sub-18</v>
          </cell>
          <cell r="K82" t="str">
            <v>ECUADOR</v>
          </cell>
        </row>
        <row r="83">
          <cell r="C83">
            <v>79</v>
          </cell>
          <cell r="D83" t="str">
            <v>TORRES Jennifer</v>
          </cell>
          <cell r="E83" t="str">
            <v>ECU</v>
          </cell>
          <cell r="G83" t="str">
            <v>Fem</v>
          </cell>
          <cell r="H83" t="str">
            <v>Sub-18</v>
          </cell>
          <cell r="K83" t="str">
            <v>ECUADOR</v>
          </cell>
        </row>
        <row r="84">
          <cell r="C84">
            <v>80</v>
          </cell>
          <cell r="D84" t="str">
            <v>VILLAVICENCIO Nataly</v>
          </cell>
          <cell r="E84" t="str">
            <v>ECU</v>
          </cell>
          <cell r="G84" t="str">
            <v>Fem</v>
          </cell>
          <cell r="H84" t="str">
            <v>Sub-18</v>
          </cell>
          <cell r="K84" t="str">
            <v>ECUADOR</v>
          </cell>
        </row>
        <row r="85">
          <cell r="C85">
            <v>81</v>
          </cell>
          <cell r="D85" t="str">
            <v>TORRES Karen</v>
          </cell>
          <cell r="E85" t="str">
            <v>ECU</v>
          </cell>
          <cell r="G85" t="str">
            <v>Fem</v>
          </cell>
          <cell r="H85" t="str">
            <v>Sub-18</v>
          </cell>
          <cell r="K85" t="str">
            <v>ECUADOR</v>
          </cell>
        </row>
        <row r="86">
          <cell r="C86">
            <v>82</v>
          </cell>
          <cell r="D86" t="str">
            <v>PAZMIÑO Karina</v>
          </cell>
          <cell r="E86" t="str">
            <v>ECU</v>
          </cell>
          <cell r="G86" t="str">
            <v>Fem</v>
          </cell>
          <cell r="H86" t="str">
            <v>Sub-18</v>
          </cell>
          <cell r="K86" t="str">
            <v>ECUADOR</v>
          </cell>
        </row>
        <row r="87">
          <cell r="C87">
            <v>83</v>
          </cell>
          <cell r="D87" t="str">
            <v>ARCOS Ivan</v>
          </cell>
          <cell r="E87" t="str">
            <v>ECU</v>
          </cell>
          <cell r="G87" t="str">
            <v>Mas</v>
          </cell>
          <cell r="H87" t="str">
            <v>Sub-15</v>
          </cell>
          <cell r="K87" t="str">
            <v>ECUADOR</v>
          </cell>
        </row>
        <row r="88">
          <cell r="C88">
            <v>84</v>
          </cell>
          <cell r="D88" t="str">
            <v>LOPEZ David</v>
          </cell>
          <cell r="E88" t="str">
            <v>ECU</v>
          </cell>
          <cell r="G88" t="str">
            <v>Mas</v>
          </cell>
          <cell r="H88" t="str">
            <v>Sub-15</v>
          </cell>
          <cell r="K88" t="str">
            <v>ECUADOR</v>
          </cell>
        </row>
        <row r="89">
          <cell r="C89">
            <v>85</v>
          </cell>
          <cell r="D89" t="str">
            <v>LOPEZ Fabricio</v>
          </cell>
          <cell r="E89" t="str">
            <v>ECU</v>
          </cell>
          <cell r="G89" t="str">
            <v>Mas</v>
          </cell>
          <cell r="H89" t="str">
            <v>Sub-15</v>
          </cell>
          <cell r="K89" t="str">
            <v>ECUADOR</v>
          </cell>
        </row>
        <row r="90">
          <cell r="C90">
            <v>86</v>
          </cell>
          <cell r="D90" t="str">
            <v>FERNANDEZ Jorge</v>
          </cell>
          <cell r="E90" t="str">
            <v>ECU</v>
          </cell>
          <cell r="G90" t="str">
            <v>Mas</v>
          </cell>
          <cell r="H90" t="str">
            <v>Sub-15</v>
          </cell>
          <cell r="K90" t="str">
            <v>ECUADOR</v>
          </cell>
        </row>
        <row r="91">
          <cell r="C91">
            <v>87</v>
          </cell>
          <cell r="D91" t="str">
            <v>REYES Tania</v>
          </cell>
          <cell r="E91" t="str">
            <v>ECU</v>
          </cell>
          <cell r="G91" t="str">
            <v>Fem</v>
          </cell>
          <cell r="H91" t="str">
            <v>Sub-15</v>
          </cell>
          <cell r="K91" t="str">
            <v>ECUADOR</v>
          </cell>
        </row>
        <row r="92">
          <cell r="C92">
            <v>88</v>
          </cell>
          <cell r="D92" t="str">
            <v>ESPINOZA Nina</v>
          </cell>
          <cell r="E92" t="str">
            <v>ECU</v>
          </cell>
          <cell r="G92" t="str">
            <v>Fem</v>
          </cell>
          <cell r="H92" t="str">
            <v>Sub-15</v>
          </cell>
          <cell r="K92" t="str">
            <v>ECUADOR</v>
          </cell>
        </row>
        <row r="93">
          <cell r="C93">
            <v>89</v>
          </cell>
          <cell r="D93" t="str">
            <v>ANDRADE Daniela</v>
          </cell>
          <cell r="E93" t="str">
            <v>ECU</v>
          </cell>
          <cell r="G93" t="str">
            <v>Fem</v>
          </cell>
          <cell r="H93" t="str">
            <v>Sub-15</v>
          </cell>
          <cell r="K93" t="str">
            <v>ECUADOR</v>
          </cell>
        </row>
        <row r="94">
          <cell r="C94">
            <v>90</v>
          </cell>
          <cell r="D94" t="str">
            <v>CHINIZACA Daniela</v>
          </cell>
          <cell r="E94" t="str">
            <v>ECU</v>
          </cell>
          <cell r="G94" t="str">
            <v>Fem</v>
          </cell>
          <cell r="H94" t="str">
            <v>Sub-15</v>
          </cell>
          <cell r="K94" t="str">
            <v>ECUADOR</v>
          </cell>
        </row>
        <row r="95">
          <cell r="C95">
            <v>91</v>
          </cell>
          <cell r="D95" t="str">
            <v>AGUIRRE Marcelo</v>
          </cell>
          <cell r="E95" t="str">
            <v>PAR</v>
          </cell>
          <cell r="G95" t="str">
            <v>Mas</v>
          </cell>
          <cell r="H95" t="str">
            <v>Sub-15</v>
          </cell>
          <cell r="K95" t="str">
            <v>PARAGUAY</v>
          </cell>
        </row>
        <row r="96">
          <cell r="C96">
            <v>92</v>
          </cell>
          <cell r="D96" t="str">
            <v>GAVILAN Axel</v>
          </cell>
          <cell r="E96" t="str">
            <v>PAR</v>
          </cell>
          <cell r="G96" t="str">
            <v>Mas</v>
          </cell>
          <cell r="H96" t="str">
            <v>Sub-15</v>
          </cell>
          <cell r="K96" t="str">
            <v>PARAGUAY</v>
          </cell>
        </row>
        <row r="97">
          <cell r="C97">
            <v>93</v>
          </cell>
          <cell r="E97" t="str">
            <v>PAR</v>
          </cell>
          <cell r="G97" t="str">
            <v>Mas</v>
          </cell>
          <cell r="H97" t="str">
            <v>Sub-15</v>
          </cell>
          <cell r="K97" t="str">
            <v>PARAGUAY</v>
          </cell>
        </row>
        <row r="98">
          <cell r="C98">
            <v>94</v>
          </cell>
          <cell r="D98" t="str">
            <v>GAVILAN Sandy</v>
          </cell>
          <cell r="E98" t="str">
            <v>PAR</v>
          </cell>
          <cell r="G98" t="str">
            <v>Fem</v>
          </cell>
          <cell r="H98" t="str">
            <v>Sub-15</v>
          </cell>
          <cell r="K98" t="str">
            <v>PARAGUAY</v>
          </cell>
        </row>
        <row r="99">
          <cell r="C99">
            <v>95</v>
          </cell>
          <cell r="D99" t="str">
            <v>OVELAR Lucero</v>
          </cell>
          <cell r="E99" t="str">
            <v>PAR</v>
          </cell>
          <cell r="G99" t="str">
            <v>Fem</v>
          </cell>
          <cell r="H99" t="str">
            <v>Sub-15</v>
          </cell>
          <cell r="K99" t="str">
            <v>PARAGUAY</v>
          </cell>
        </row>
        <row r="100">
          <cell r="C100">
            <v>96</v>
          </cell>
          <cell r="D100" t="str">
            <v>BLAS Bryan</v>
          </cell>
          <cell r="E100" t="str">
            <v>PER</v>
          </cell>
          <cell r="G100" t="str">
            <v>Mas</v>
          </cell>
          <cell r="H100" t="str">
            <v>Sub-18</v>
          </cell>
          <cell r="K100" t="str">
            <v>PERU</v>
          </cell>
        </row>
        <row r="101">
          <cell r="C101">
            <v>97</v>
          </cell>
          <cell r="D101" t="str">
            <v>KASTNER Frankz</v>
          </cell>
          <cell r="E101" t="str">
            <v>PER</v>
          </cell>
          <cell r="G101" t="str">
            <v>Mas</v>
          </cell>
          <cell r="H101" t="str">
            <v>Sub-18</v>
          </cell>
          <cell r="K101" t="str">
            <v>PERU</v>
          </cell>
        </row>
        <row r="102">
          <cell r="C102">
            <v>98</v>
          </cell>
          <cell r="D102" t="str">
            <v>TORRES Roberto</v>
          </cell>
          <cell r="E102" t="str">
            <v>PER</v>
          </cell>
          <cell r="G102" t="str">
            <v>Mas</v>
          </cell>
          <cell r="H102" t="str">
            <v>Sub-18</v>
          </cell>
          <cell r="K102" t="str">
            <v>PERU</v>
          </cell>
        </row>
        <row r="103">
          <cell r="C103">
            <v>99</v>
          </cell>
          <cell r="D103" t="str">
            <v>INCA Fernando</v>
          </cell>
          <cell r="E103" t="str">
            <v>PER</v>
          </cell>
          <cell r="G103" t="str">
            <v>Mas</v>
          </cell>
          <cell r="H103" t="str">
            <v>Sub-18</v>
          </cell>
          <cell r="K103" t="str">
            <v>PERU</v>
          </cell>
        </row>
        <row r="104">
          <cell r="C104">
            <v>100</v>
          </cell>
          <cell r="D104" t="str">
            <v>PALOMINO Karin</v>
          </cell>
          <cell r="E104" t="str">
            <v>PER</v>
          </cell>
          <cell r="G104" t="str">
            <v>Fem</v>
          </cell>
          <cell r="H104" t="str">
            <v>Sub-18</v>
          </cell>
          <cell r="K104" t="str">
            <v>PERU</v>
          </cell>
        </row>
        <row r="105">
          <cell r="C105">
            <v>101</v>
          </cell>
          <cell r="D105" t="str">
            <v>OCAÑA Alejandra</v>
          </cell>
          <cell r="E105" t="str">
            <v>PER</v>
          </cell>
          <cell r="G105" t="str">
            <v>Fem</v>
          </cell>
          <cell r="H105" t="str">
            <v>Sub-18</v>
          </cell>
          <cell r="K105" t="str">
            <v>PERU</v>
          </cell>
        </row>
        <row r="106">
          <cell r="C106">
            <v>102</v>
          </cell>
          <cell r="D106" t="str">
            <v>LEON Silvia</v>
          </cell>
          <cell r="E106" t="str">
            <v>PER</v>
          </cell>
          <cell r="G106" t="str">
            <v>Fem</v>
          </cell>
          <cell r="H106" t="str">
            <v>Sub-18</v>
          </cell>
          <cell r="K106" t="str">
            <v>PERU</v>
          </cell>
        </row>
        <row r="107">
          <cell r="C107">
            <v>103</v>
          </cell>
          <cell r="D107" t="str">
            <v>FUENTES Evelin</v>
          </cell>
          <cell r="E107" t="str">
            <v>PER</v>
          </cell>
          <cell r="G107" t="str">
            <v>Fem</v>
          </cell>
          <cell r="H107" t="str">
            <v>Sub-18</v>
          </cell>
          <cell r="K107" t="str">
            <v>PERU</v>
          </cell>
        </row>
        <row r="108">
          <cell r="C108">
            <v>104</v>
          </cell>
          <cell r="D108" t="str">
            <v>SHIMABUKURO Alonso</v>
          </cell>
          <cell r="E108" t="str">
            <v>PER</v>
          </cell>
          <cell r="G108" t="str">
            <v>Mas</v>
          </cell>
          <cell r="H108" t="str">
            <v>Sub-15</v>
          </cell>
          <cell r="K108" t="str">
            <v>PERU</v>
          </cell>
        </row>
        <row r="109">
          <cell r="C109">
            <v>105</v>
          </cell>
          <cell r="D109" t="str">
            <v>PINTO Juan</v>
          </cell>
          <cell r="E109" t="str">
            <v>PER</v>
          </cell>
          <cell r="G109" t="str">
            <v>Mas</v>
          </cell>
          <cell r="H109" t="str">
            <v>Sub-15</v>
          </cell>
          <cell r="K109" t="str">
            <v>PERU</v>
          </cell>
        </row>
        <row r="110">
          <cell r="C110">
            <v>106</v>
          </cell>
          <cell r="D110" t="str">
            <v>SEVILLANO Diego</v>
          </cell>
          <cell r="E110" t="str">
            <v>PER</v>
          </cell>
          <cell r="G110" t="str">
            <v>Mas</v>
          </cell>
          <cell r="H110" t="str">
            <v>Sub-15</v>
          </cell>
          <cell r="K110" t="str">
            <v>PERU</v>
          </cell>
        </row>
        <row r="111">
          <cell r="C111">
            <v>107</v>
          </cell>
          <cell r="D111" t="str">
            <v>STROBACH Nicolas</v>
          </cell>
          <cell r="E111" t="str">
            <v>PER</v>
          </cell>
          <cell r="G111" t="str">
            <v>Mas</v>
          </cell>
          <cell r="H111" t="str">
            <v>Sub-15</v>
          </cell>
          <cell r="K111" t="str">
            <v>PERU</v>
          </cell>
        </row>
        <row r="112">
          <cell r="C112">
            <v>108</v>
          </cell>
          <cell r="D112" t="str">
            <v>QUIÑONEZ Nadia</v>
          </cell>
          <cell r="E112" t="str">
            <v>PER</v>
          </cell>
          <cell r="G112" t="str">
            <v>Fem</v>
          </cell>
          <cell r="H112" t="str">
            <v>Sub-15</v>
          </cell>
          <cell r="K112" t="str">
            <v>PERU</v>
          </cell>
        </row>
        <row r="113">
          <cell r="C113">
            <v>109</v>
          </cell>
          <cell r="D113" t="str">
            <v>BRAVO Elizabeth</v>
          </cell>
          <cell r="E113" t="str">
            <v>PER</v>
          </cell>
          <cell r="G113" t="str">
            <v>Fem</v>
          </cell>
          <cell r="H113" t="str">
            <v>Sub-15</v>
          </cell>
          <cell r="K113" t="str">
            <v>PERU</v>
          </cell>
        </row>
        <row r="114">
          <cell r="C114">
            <v>110</v>
          </cell>
          <cell r="D114" t="str">
            <v>MENA Soraya</v>
          </cell>
          <cell r="E114" t="str">
            <v>PER</v>
          </cell>
          <cell r="G114" t="str">
            <v>Fem</v>
          </cell>
          <cell r="H114" t="str">
            <v>Sub-15</v>
          </cell>
          <cell r="K114" t="str">
            <v>PERU</v>
          </cell>
        </row>
        <row r="115">
          <cell r="C115">
            <v>111</v>
          </cell>
          <cell r="D115" t="str">
            <v>WONG Michelle</v>
          </cell>
          <cell r="E115" t="str">
            <v>PER</v>
          </cell>
          <cell r="G115" t="str">
            <v>Fem</v>
          </cell>
          <cell r="H115" t="str">
            <v>Sub-15</v>
          </cell>
          <cell r="K115" t="str">
            <v>PERU</v>
          </cell>
        </row>
        <row r="116">
          <cell r="C116">
            <v>112</v>
          </cell>
          <cell r="D116" t="str">
            <v>RIVERA Elvin</v>
          </cell>
          <cell r="E116" t="str">
            <v>PUR</v>
          </cell>
          <cell r="G116" t="str">
            <v>Mas</v>
          </cell>
          <cell r="H116" t="str">
            <v>Sub-18</v>
          </cell>
          <cell r="K116" t="str">
            <v>PUERTO RICO</v>
          </cell>
        </row>
        <row r="117">
          <cell r="C117">
            <v>113</v>
          </cell>
          <cell r="D117" t="str">
            <v>GRACIA Carlos</v>
          </cell>
          <cell r="E117" t="str">
            <v>PUR</v>
          </cell>
          <cell r="G117" t="str">
            <v>Mas</v>
          </cell>
          <cell r="H117" t="str">
            <v>Sub-18</v>
          </cell>
          <cell r="K117" t="str">
            <v>PUERTO RICO</v>
          </cell>
        </row>
        <row r="118">
          <cell r="C118">
            <v>114</v>
          </cell>
          <cell r="D118" t="str">
            <v>RODRIGUEZ Miguel</v>
          </cell>
          <cell r="E118" t="str">
            <v>PUR</v>
          </cell>
          <cell r="G118" t="str">
            <v>Mas</v>
          </cell>
          <cell r="H118" t="str">
            <v>Sub-18</v>
          </cell>
          <cell r="K118" t="str">
            <v>PUERTO RICO</v>
          </cell>
        </row>
        <row r="119">
          <cell r="C119">
            <v>115</v>
          </cell>
          <cell r="D119" t="str">
            <v>GONZALEZ Cynthia</v>
          </cell>
          <cell r="E119" t="str">
            <v>PUR</v>
          </cell>
          <cell r="G119" t="str">
            <v>Fem</v>
          </cell>
          <cell r="H119" t="str">
            <v>Sub-18</v>
          </cell>
          <cell r="K119" t="str">
            <v>PUERTO RICO</v>
          </cell>
        </row>
        <row r="120">
          <cell r="C120">
            <v>116</v>
          </cell>
          <cell r="D120" t="str">
            <v>APONTE Lyanne</v>
          </cell>
          <cell r="E120" t="str">
            <v>PUR</v>
          </cell>
          <cell r="G120" t="str">
            <v>Fem</v>
          </cell>
          <cell r="H120" t="str">
            <v>Sub-18</v>
          </cell>
          <cell r="K120" t="str">
            <v>PUERTO RICO</v>
          </cell>
        </row>
        <row r="121">
          <cell r="C121">
            <v>117</v>
          </cell>
          <cell r="D121" t="str">
            <v>BABA Glorianny</v>
          </cell>
          <cell r="E121" t="str">
            <v>PUR</v>
          </cell>
          <cell r="G121" t="str">
            <v>Fem</v>
          </cell>
          <cell r="H121" t="str">
            <v>Sub-18</v>
          </cell>
          <cell r="K121" t="str">
            <v>PUERTO RICO</v>
          </cell>
        </row>
        <row r="122">
          <cell r="C122">
            <v>118</v>
          </cell>
          <cell r="D122" t="str">
            <v>GONZALEZ Daniel</v>
          </cell>
          <cell r="E122" t="str">
            <v>PUR</v>
          </cell>
          <cell r="G122" t="str">
            <v>Mas</v>
          </cell>
          <cell r="H122" t="str">
            <v>Sub-15</v>
          </cell>
          <cell r="K122" t="str">
            <v>PUERTO RICO</v>
          </cell>
        </row>
        <row r="123">
          <cell r="C123">
            <v>119</v>
          </cell>
          <cell r="D123" t="str">
            <v>MARRERO Xavier</v>
          </cell>
          <cell r="E123" t="str">
            <v>PUR</v>
          </cell>
          <cell r="G123" t="str">
            <v>Mas</v>
          </cell>
          <cell r="H123" t="str">
            <v>Sub-15</v>
          </cell>
          <cell r="K123" t="str">
            <v>PUERTO RICO</v>
          </cell>
        </row>
        <row r="124">
          <cell r="C124">
            <v>120</v>
          </cell>
          <cell r="D124" t="str">
            <v>ADORNO Manuel</v>
          </cell>
          <cell r="E124" t="str">
            <v>PUR</v>
          </cell>
          <cell r="G124" t="str">
            <v>Mas</v>
          </cell>
          <cell r="H124" t="str">
            <v>Sub-15</v>
          </cell>
          <cell r="K124" t="str">
            <v>PUERTO RICO</v>
          </cell>
        </row>
        <row r="125">
          <cell r="C125">
            <v>121</v>
          </cell>
          <cell r="D125" t="str">
            <v>RIOS Danielys</v>
          </cell>
          <cell r="E125" t="str">
            <v>PUR</v>
          </cell>
          <cell r="G125" t="str">
            <v>Fem</v>
          </cell>
          <cell r="H125" t="str">
            <v>Sub-15</v>
          </cell>
          <cell r="K125" t="str">
            <v>PUERTO RICO</v>
          </cell>
        </row>
        <row r="126">
          <cell r="C126">
            <v>122</v>
          </cell>
          <cell r="D126" t="str">
            <v>DIAZ Melanie</v>
          </cell>
          <cell r="E126" t="str">
            <v>PUR</v>
          </cell>
          <cell r="G126" t="str">
            <v>Fem</v>
          </cell>
          <cell r="H126" t="str">
            <v>Sub-15</v>
          </cell>
          <cell r="K126" t="str">
            <v>PUERTO RICO</v>
          </cell>
        </row>
        <row r="127">
          <cell r="C127">
            <v>123</v>
          </cell>
          <cell r="D127" t="str">
            <v>CORDERO Carelyn</v>
          </cell>
          <cell r="E127" t="str">
            <v>PUR</v>
          </cell>
          <cell r="G127" t="str">
            <v>Fem</v>
          </cell>
          <cell r="H127" t="str">
            <v>Sub-15</v>
          </cell>
          <cell r="K127" t="str">
            <v>PUERTO RICO</v>
          </cell>
        </row>
        <row r="128">
          <cell r="C128">
            <v>124</v>
          </cell>
          <cell r="D128" t="str">
            <v>ROSAS Marco</v>
          </cell>
          <cell r="E128" t="str">
            <v>VEN</v>
          </cell>
          <cell r="G128" t="str">
            <v>Mas</v>
          </cell>
          <cell r="H128" t="str">
            <v>Sub-18</v>
          </cell>
          <cell r="K128" t="str">
            <v>PUERTO RICO</v>
          </cell>
        </row>
        <row r="129">
          <cell r="C129">
            <v>125</v>
          </cell>
          <cell r="D129" t="str">
            <v>ESCALONA Daniel</v>
          </cell>
          <cell r="E129" t="str">
            <v>VEN</v>
          </cell>
          <cell r="G129" t="str">
            <v>Mas</v>
          </cell>
          <cell r="H129" t="str">
            <v>Sub-18</v>
          </cell>
          <cell r="K129" t="str">
            <v>VENEZUELA</v>
          </cell>
        </row>
        <row r="130">
          <cell r="C130">
            <v>126</v>
          </cell>
          <cell r="D130" t="str">
            <v>CORREA Cecilio</v>
          </cell>
          <cell r="E130" t="str">
            <v>VEN</v>
          </cell>
          <cell r="G130" t="str">
            <v>Mas</v>
          </cell>
          <cell r="H130" t="str">
            <v>Sub-18</v>
          </cell>
          <cell r="K130" t="str">
            <v>VENEZUELA</v>
          </cell>
        </row>
        <row r="131">
          <cell r="C131">
            <v>127</v>
          </cell>
          <cell r="D131" t="str">
            <v>FORNICA Alexis</v>
          </cell>
          <cell r="E131" t="str">
            <v>VEN</v>
          </cell>
          <cell r="G131" t="str">
            <v>Mas</v>
          </cell>
          <cell r="H131" t="str">
            <v>Sub-18</v>
          </cell>
          <cell r="K131" t="str">
            <v>VENEZUELA</v>
          </cell>
        </row>
        <row r="132">
          <cell r="C132">
            <v>128</v>
          </cell>
          <cell r="D132" t="str">
            <v>EZZEDDINE Ruaida</v>
          </cell>
          <cell r="E132" t="str">
            <v>VEN</v>
          </cell>
          <cell r="G132" t="str">
            <v>Fem</v>
          </cell>
          <cell r="H132" t="str">
            <v>Sub-18</v>
          </cell>
          <cell r="K132" t="str">
            <v>VENEZUELA</v>
          </cell>
        </row>
        <row r="133">
          <cell r="C133">
            <v>129</v>
          </cell>
          <cell r="D133" t="str">
            <v>ORELLANA Jennypher</v>
          </cell>
          <cell r="E133" t="str">
            <v>VEN</v>
          </cell>
          <cell r="G133" t="str">
            <v>Fem</v>
          </cell>
          <cell r="H133" t="str">
            <v>Sub-18</v>
          </cell>
          <cell r="K133" t="str">
            <v>VENEZUELA</v>
          </cell>
        </row>
        <row r="134">
          <cell r="C134">
            <v>130</v>
          </cell>
          <cell r="D134" t="str">
            <v>ORELLANA Jennyliz</v>
          </cell>
          <cell r="E134" t="str">
            <v>VEN</v>
          </cell>
          <cell r="G134" t="str">
            <v>Fem</v>
          </cell>
          <cell r="H134" t="str">
            <v>Sub-18</v>
          </cell>
          <cell r="K134" t="str">
            <v>VENEZUELA</v>
          </cell>
        </row>
        <row r="135">
          <cell r="C135">
            <v>131</v>
          </cell>
          <cell r="D135" t="str">
            <v>ASCASO Gustavo</v>
          </cell>
          <cell r="E135" t="str">
            <v>VEN</v>
          </cell>
          <cell r="G135" t="str">
            <v>Mas</v>
          </cell>
          <cell r="H135" t="str">
            <v>Sub-15</v>
          </cell>
          <cell r="K135" t="str">
            <v>VENEZUELA</v>
          </cell>
        </row>
        <row r="136">
          <cell r="C136">
            <v>132</v>
          </cell>
          <cell r="D136" t="str">
            <v>SANCHEZ Kleiver</v>
          </cell>
          <cell r="E136" t="str">
            <v>VEN</v>
          </cell>
          <cell r="G136" t="str">
            <v>Mas</v>
          </cell>
          <cell r="H136" t="str">
            <v>Sub-15</v>
          </cell>
          <cell r="K136" t="str">
            <v>VENEZUELA</v>
          </cell>
        </row>
        <row r="137">
          <cell r="C137">
            <v>133</v>
          </cell>
          <cell r="D137" t="str">
            <v>BARRETO Danilo</v>
          </cell>
          <cell r="E137" t="str">
            <v>VEN</v>
          </cell>
          <cell r="G137" t="str">
            <v>Mas</v>
          </cell>
          <cell r="H137" t="str">
            <v>Sub-15</v>
          </cell>
          <cell r="K137" t="str">
            <v>VENEZUELA</v>
          </cell>
        </row>
        <row r="138">
          <cell r="C138">
            <v>134</v>
          </cell>
          <cell r="D138" t="str">
            <v>GONZALEZ Roxy</v>
          </cell>
          <cell r="E138" t="str">
            <v>VEN</v>
          </cell>
          <cell r="G138" t="str">
            <v>Fem</v>
          </cell>
          <cell r="H138" t="str">
            <v>Sub-15</v>
          </cell>
          <cell r="K138" t="str">
            <v>VENEZUELA</v>
          </cell>
        </row>
        <row r="139">
          <cell r="C139">
            <v>135</v>
          </cell>
          <cell r="D139" t="str">
            <v>INAUDI Mariana</v>
          </cell>
          <cell r="E139" t="str">
            <v>VEN</v>
          </cell>
          <cell r="G139" t="str">
            <v>Fem</v>
          </cell>
          <cell r="H139" t="str">
            <v>Sub-15</v>
          </cell>
          <cell r="K139" t="str">
            <v>VENEZUELA</v>
          </cell>
        </row>
        <row r="140">
          <cell r="C140">
            <v>136</v>
          </cell>
          <cell r="D140" t="str">
            <v>SEVILLA Anny</v>
          </cell>
          <cell r="E140" t="str">
            <v>VEN</v>
          </cell>
          <cell r="G140" t="str">
            <v>Fem</v>
          </cell>
          <cell r="H140" t="str">
            <v>Sub-15</v>
          </cell>
          <cell r="K140" t="str">
            <v>VENEZUELA</v>
          </cell>
        </row>
        <row r="141">
          <cell r="C141">
            <v>137</v>
          </cell>
          <cell r="D141" t="str">
            <v>REVILLA Herlys</v>
          </cell>
          <cell r="E141" t="str">
            <v>VEN</v>
          </cell>
          <cell r="G141" t="str">
            <v>Fem</v>
          </cell>
          <cell r="H141" t="str">
            <v>Sub-15</v>
          </cell>
          <cell r="K141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04"/>
  <sheetViews>
    <sheetView view="pageBreakPreview" topLeftCell="F13" zoomScaleNormal="100" zoomScaleSheetLayoutView="100" workbookViewId="0">
      <selection activeCell="H16" sqref="H16:K16"/>
    </sheetView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6.85546875" style="1" customWidth="1"/>
    <col min="22" max="16384" width="9.140625" style="1"/>
  </cols>
  <sheetData>
    <row r="1" spans="1:22" ht="18" customHeight="1" thickBot="1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20</v>
      </c>
      <c r="L1" s="67"/>
      <c r="M1" s="67"/>
      <c r="N1" s="67"/>
      <c r="O1" s="67" t="s">
        <v>142</v>
      </c>
      <c r="P1" s="67"/>
      <c r="Q1" s="67"/>
      <c r="R1" s="68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35</v>
      </c>
      <c r="V3" s="63" t="s">
        <v>119</v>
      </c>
    </row>
    <row r="4" spans="1:22" ht="18" customHeight="1" thickBot="1">
      <c r="B4" s="11" t="s">
        <v>6</v>
      </c>
      <c r="C4" s="69">
        <v>42664</v>
      </c>
      <c r="D4" s="12">
        <v>0.54166666666666663</v>
      </c>
      <c r="E4" s="13">
        <v>1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36</v>
      </c>
      <c r="V4" s="63">
        <v>923</v>
      </c>
    </row>
    <row r="5" spans="1:22" ht="18" customHeight="1">
      <c r="B5" s="21" t="str">
        <f>IF(H8="BYE","X","2-4")</f>
        <v>X</v>
      </c>
      <c r="C5" s="70"/>
      <c r="D5" s="22"/>
      <c r="E5" s="23">
        <f>E4</f>
        <v>1</v>
      </c>
      <c r="F5" s="14"/>
      <c r="G5" s="24">
        <v>1</v>
      </c>
      <c r="H5" s="76" t="s">
        <v>40</v>
      </c>
      <c r="I5" s="77"/>
      <c r="J5" s="77"/>
      <c r="K5" s="78"/>
      <c r="L5" s="25"/>
      <c r="M5" s="26">
        <v>0</v>
      </c>
      <c r="N5" s="26">
        <v>0</v>
      </c>
      <c r="O5" s="27"/>
      <c r="P5" s="74"/>
      <c r="Q5" s="28"/>
      <c r="R5" s="29">
        <v>3</v>
      </c>
      <c r="U5" s="63" t="s">
        <v>37</v>
      </c>
      <c r="V5" s="63">
        <v>910</v>
      </c>
    </row>
    <row r="6" spans="1:22" ht="18" customHeight="1">
      <c r="B6" s="30" t="s">
        <v>11</v>
      </c>
      <c r="C6" s="79">
        <f>C4</f>
        <v>42664</v>
      </c>
      <c r="D6" s="31">
        <v>0.55555555555555558</v>
      </c>
      <c r="E6" s="23">
        <f>E4</f>
        <v>1</v>
      </c>
      <c r="F6" s="14"/>
      <c r="G6" s="32">
        <v>2</v>
      </c>
      <c r="H6" s="76" t="s">
        <v>35</v>
      </c>
      <c r="I6" s="77"/>
      <c r="J6" s="77"/>
      <c r="K6" s="78"/>
      <c r="L6" s="33">
        <v>3</v>
      </c>
      <c r="M6" s="34"/>
      <c r="N6" s="35">
        <v>3</v>
      </c>
      <c r="O6" s="36"/>
      <c r="P6" s="74"/>
      <c r="Q6" s="37"/>
      <c r="R6" s="38">
        <v>1</v>
      </c>
      <c r="U6" s="63" t="s">
        <v>38</v>
      </c>
      <c r="V6" s="63">
        <v>888</v>
      </c>
    </row>
    <row r="7" spans="1:22" ht="18" customHeight="1">
      <c r="B7" s="39" t="str">
        <f>IF(H8="BYE","X","3-4")</f>
        <v>X</v>
      </c>
      <c r="C7" s="70"/>
      <c r="D7" s="22"/>
      <c r="E7" s="23">
        <f>E4</f>
        <v>1</v>
      </c>
      <c r="F7" s="14"/>
      <c r="G7" s="32">
        <v>3</v>
      </c>
      <c r="H7" s="76" t="s">
        <v>41</v>
      </c>
      <c r="I7" s="77"/>
      <c r="J7" s="77"/>
      <c r="K7" s="78"/>
      <c r="L7" s="33">
        <v>3</v>
      </c>
      <c r="M7" s="35">
        <v>1</v>
      </c>
      <c r="N7" s="34"/>
      <c r="O7" s="36"/>
      <c r="P7" s="74"/>
      <c r="Q7" s="37"/>
      <c r="R7" s="38">
        <v>2</v>
      </c>
      <c r="U7" s="63" t="s">
        <v>39</v>
      </c>
      <c r="V7" s="63">
        <v>886</v>
      </c>
    </row>
    <row r="8" spans="1:22" ht="18" customHeight="1" thickBot="1">
      <c r="B8" s="40" t="str">
        <f>IF(H8="BYE","X","1-4")</f>
        <v>X</v>
      </c>
      <c r="C8" s="79">
        <f>C4</f>
        <v>42664</v>
      </c>
      <c r="D8" s="31">
        <v>0.56944444444444442</v>
      </c>
      <c r="E8" s="23">
        <f>E4</f>
        <v>1</v>
      </c>
      <c r="F8" s="14"/>
      <c r="G8" s="41">
        <v>4</v>
      </c>
      <c r="H8" s="81" t="s">
        <v>34</v>
      </c>
      <c r="I8" s="82"/>
      <c r="J8" s="82"/>
      <c r="K8" s="83"/>
      <c r="L8" s="42"/>
      <c r="M8" s="43"/>
      <c r="N8" s="43"/>
      <c r="O8" s="44"/>
      <c r="P8" s="75"/>
      <c r="Q8" s="45"/>
      <c r="R8" s="46"/>
      <c r="T8" s="3"/>
      <c r="U8" s="63" t="s">
        <v>40</v>
      </c>
      <c r="V8" s="63">
        <v>876</v>
      </c>
    </row>
    <row r="9" spans="1:22" ht="18" customHeight="1" thickBot="1">
      <c r="B9" s="47" t="s">
        <v>12</v>
      </c>
      <c r="C9" s="80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41</v>
      </c>
      <c r="V9" s="63">
        <v>876</v>
      </c>
    </row>
    <row r="10" spans="1:22" ht="18" customHeight="1" thickBot="1">
      <c r="U10" s="63" t="s">
        <v>42</v>
      </c>
      <c r="V10" s="63">
        <v>865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43</v>
      </c>
      <c r="V11" s="63">
        <v>864</v>
      </c>
    </row>
    <row r="12" spans="1:22" ht="18" customHeight="1" thickBot="1">
      <c r="B12" s="11" t="s">
        <v>6</v>
      </c>
      <c r="C12" s="69">
        <v>42664</v>
      </c>
      <c r="D12" s="12">
        <v>0.54166666666666663</v>
      </c>
      <c r="E12" s="13">
        <v>2</v>
      </c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44</v>
      </c>
      <c r="V12" s="63">
        <v>0</v>
      </c>
    </row>
    <row r="13" spans="1:22" ht="18" customHeight="1">
      <c r="B13" s="21" t="str">
        <f>IF(H16="BYE","X","2-4")</f>
        <v>2-4</v>
      </c>
      <c r="C13" s="70"/>
      <c r="D13" s="22">
        <v>0.55555555555555558</v>
      </c>
      <c r="E13" s="23">
        <f>E12</f>
        <v>2</v>
      </c>
      <c r="F13" s="14"/>
      <c r="G13" s="24">
        <v>1</v>
      </c>
      <c r="H13" s="84" t="s">
        <v>36</v>
      </c>
      <c r="I13" s="85"/>
      <c r="J13" s="85"/>
      <c r="K13" s="86"/>
      <c r="L13" s="25"/>
      <c r="M13" s="26">
        <v>3</v>
      </c>
      <c r="N13" s="26">
        <v>3</v>
      </c>
      <c r="O13" s="27">
        <v>3</v>
      </c>
      <c r="P13" s="74"/>
      <c r="Q13" s="28"/>
      <c r="R13" s="29">
        <v>1</v>
      </c>
      <c r="U13" s="63" t="s">
        <v>45</v>
      </c>
      <c r="V13" s="63">
        <v>0</v>
      </c>
    </row>
    <row r="14" spans="1:22" ht="18" customHeight="1">
      <c r="B14" s="30" t="s">
        <v>11</v>
      </c>
      <c r="C14" s="79">
        <f>C12</f>
        <v>42664</v>
      </c>
      <c r="D14" s="31">
        <v>0.56944444444444442</v>
      </c>
      <c r="E14" s="23">
        <f>E12</f>
        <v>2</v>
      </c>
      <c r="F14" s="14"/>
      <c r="G14" s="32">
        <v>2</v>
      </c>
      <c r="H14" s="76" t="s">
        <v>39</v>
      </c>
      <c r="I14" s="77"/>
      <c r="J14" s="77"/>
      <c r="K14" s="78"/>
      <c r="L14" s="33">
        <v>0</v>
      </c>
      <c r="M14" s="34"/>
      <c r="N14" s="35">
        <v>1</v>
      </c>
      <c r="O14" s="36">
        <v>3</v>
      </c>
      <c r="P14" s="74"/>
      <c r="Q14" s="37"/>
      <c r="R14" s="38">
        <v>3</v>
      </c>
    </row>
    <row r="15" spans="1:22" ht="18" customHeight="1">
      <c r="B15" s="39" t="str">
        <f>IF(H16="BYE","X","3-4")</f>
        <v>3-4</v>
      </c>
      <c r="C15" s="70"/>
      <c r="D15" s="22">
        <v>0.58333333333333337</v>
      </c>
      <c r="E15" s="23">
        <f>E12</f>
        <v>2</v>
      </c>
      <c r="F15" s="14"/>
      <c r="G15" s="32">
        <v>3</v>
      </c>
      <c r="H15" s="76" t="s">
        <v>42</v>
      </c>
      <c r="I15" s="77"/>
      <c r="J15" s="77"/>
      <c r="K15" s="78"/>
      <c r="L15" s="33">
        <v>0</v>
      </c>
      <c r="M15" s="35">
        <v>3</v>
      </c>
      <c r="N15" s="34"/>
      <c r="O15" s="36">
        <v>3</v>
      </c>
      <c r="P15" s="74"/>
      <c r="Q15" s="37"/>
      <c r="R15" s="38">
        <v>2</v>
      </c>
    </row>
    <row r="16" spans="1:22" ht="18" customHeight="1" thickBot="1">
      <c r="B16" s="40" t="str">
        <f>IF(H16="BYE","X","1-4")</f>
        <v>1-4</v>
      </c>
      <c r="C16" s="79">
        <f>C12</f>
        <v>42664</v>
      </c>
      <c r="D16" s="31">
        <v>0.59722222222222221</v>
      </c>
      <c r="E16" s="23">
        <f>E12</f>
        <v>2</v>
      </c>
      <c r="F16" s="14"/>
      <c r="G16" s="41">
        <v>4</v>
      </c>
      <c r="H16" s="81" t="s">
        <v>44</v>
      </c>
      <c r="I16" s="82"/>
      <c r="J16" s="82"/>
      <c r="K16" s="83"/>
      <c r="L16" s="42">
        <v>0</v>
      </c>
      <c r="M16" s="43">
        <v>2</v>
      </c>
      <c r="N16" s="43">
        <v>0</v>
      </c>
      <c r="O16" s="44"/>
      <c r="P16" s="75"/>
      <c r="Q16" s="45"/>
      <c r="R16" s="46">
        <v>4</v>
      </c>
    </row>
    <row r="17" spans="2:18" ht="18" customHeight="1" thickBot="1">
      <c r="B17" s="47" t="s">
        <v>12</v>
      </c>
      <c r="C17" s="80"/>
      <c r="D17" s="48">
        <v>0.61111111111111105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9">
        <v>42664</v>
      </c>
      <c r="D20" s="12">
        <v>0.54166666666666663</v>
      </c>
      <c r="E20" s="13">
        <v>3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</row>
    <row r="21" spans="2:18" ht="18" customHeight="1">
      <c r="B21" s="21" t="str">
        <f>IF(H24="BYE","X","2-4")</f>
        <v>2-4</v>
      </c>
      <c r="C21" s="70"/>
      <c r="D21" s="22">
        <v>0.55555555555555558</v>
      </c>
      <c r="E21" s="23">
        <f>E20</f>
        <v>3</v>
      </c>
      <c r="F21" s="14"/>
      <c r="G21" s="24">
        <v>1</v>
      </c>
      <c r="H21" s="84" t="s">
        <v>37</v>
      </c>
      <c r="I21" s="85"/>
      <c r="J21" s="85"/>
      <c r="K21" s="86"/>
      <c r="L21" s="25"/>
      <c r="M21" s="26">
        <v>3</v>
      </c>
      <c r="N21" s="26">
        <v>3</v>
      </c>
      <c r="O21" s="27">
        <v>3</v>
      </c>
      <c r="P21" s="74"/>
      <c r="Q21" s="28"/>
      <c r="R21" s="29">
        <v>1</v>
      </c>
    </row>
    <row r="22" spans="2:18" ht="18" customHeight="1">
      <c r="B22" s="30" t="s">
        <v>11</v>
      </c>
      <c r="C22" s="79">
        <f>C20</f>
        <v>42664</v>
      </c>
      <c r="D22" s="31">
        <v>0.56944444444444442</v>
      </c>
      <c r="E22" s="23">
        <f>E20</f>
        <v>3</v>
      </c>
      <c r="F22" s="14"/>
      <c r="G22" s="32">
        <v>2</v>
      </c>
      <c r="H22" s="76" t="s">
        <v>38</v>
      </c>
      <c r="I22" s="77"/>
      <c r="J22" s="77"/>
      <c r="K22" s="78"/>
      <c r="L22" s="33">
        <v>2</v>
      </c>
      <c r="M22" s="34"/>
      <c r="N22" s="35">
        <v>3</v>
      </c>
      <c r="O22" s="36">
        <v>3</v>
      </c>
      <c r="P22" s="74"/>
      <c r="Q22" s="37"/>
      <c r="R22" s="38">
        <v>2</v>
      </c>
    </row>
    <row r="23" spans="2:18" ht="18" customHeight="1">
      <c r="B23" s="39" t="str">
        <f>IF(H24="BYE","X","3-4")</f>
        <v>3-4</v>
      </c>
      <c r="C23" s="70"/>
      <c r="D23" s="22">
        <v>0.58333333333333337</v>
      </c>
      <c r="E23" s="23">
        <f>E20</f>
        <v>3</v>
      </c>
      <c r="F23" s="14"/>
      <c r="G23" s="32">
        <v>3</v>
      </c>
      <c r="H23" s="76" t="s">
        <v>43</v>
      </c>
      <c r="I23" s="77"/>
      <c r="J23" s="77"/>
      <c r="K23" s="78"/>
      <c r="L23" s="33">
        <v>0</v>
      </c>
      <c r="M23" s="35">
        <v>1</v>
      </c>
      <c r="N23" s="34"/>
      <c r="O23" s="36">
        <v>1</v>
      </c>
      <c r="P23" s="74"/>
      <c r="Q23" s="37"/>
      <c r="R23" s="38">
        <v>4</v>
      </c>
    </row>
    <row r="24" spans="2:18" ht="18" customHeight="1" thickBot="1">
      <c r="B24" s="40" t="str">
        <f>IF(H24="BYE","X","1-4")</f>
        <v>1-4</v>
      </c>
      <c r="C24" s="79">
        <f>C20</f>
        <v>42664</v>
      </c>
      <c r="D24" s="31">
        <v>0.59722222222222221</v>
      </c>
      <c r="E24" s="23">
        <f>E20</f>
        <v>3</v>
      </c>
      <c r="F24" s="14"/>
      <c r="G24" s="41">
        <v>4</v>
      </c>
      <c r="H24" s="81" t="s">
        <v>45</v>
      </c>
      <c r="I24" s="82"/>
      <c r="J24" s="82"/>
      <c r="K24" s="83"/>
      <c r="L24" s="42">
        <v>0</v>
      </c>
      <c r="M24" s="43">
        <v>2</v>
      </c>
      <c r="N24" s="43">
        <v>3</v>
      </c>
      <c r="O24" s="44"/>
      <c r="P24" s="75"/>
      <c r="Q24" s="45"/>
      <c r="R24" s="46">
        <v>3</v>
      </c>
    </row>
    <row r="25" spans="2:18" ht="18" customHeight="1" thickBot="1">
      <c r="B25" s="47" t="s">
        <v>12</v>
      </c>
      <c r="C25" s="80"/>
      <c r="D25" s="48">
        <v>0.61111111111111105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9"/>
      <c r="D28" s="12"/>
      <c r="E28" s="13"/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70"/>
      <c r="D29" s="22"/>
      <c r="E29" s="23">
        <f>E28</f>
        <v>0</v>
      </c>
      <c r="F29" s="14"/>
      <c r="G29" s="24">
        <v>1</v>
      </c>
      <c r="H29" s="84"/>
      <c r="I29" s="85"/>
      <c r="J29" s="85"/>
      <c r="K29" s="86"/>
      <c r="L29" s="25"/>
      <c r="M29" s="26"/>
      <c r="N29" s="26"/>
      <c r="O29" s="27"/>
      <c r="P29" s="74"/>
      <c r="Q29" s="28"/>
      <c r="R29" s="29"/>
    </row>
    <row r="30" spans="2:18" ht="18" customHeight="1">
      <c r="B30" s="30" t="s">
        <v>11</v>
      </c>
      <c r="C30" s="79">
        <f>C28</f>
        <v>0</v>
      </c>
      <c r="D30" s="31"/>
      <c r="E30" s="23">
        <f>E28</f>
        <v>0</v>
      </c>
      <c r="F30" s="14"/>
      <c r="G30" s="32">
        <v>2</v>
      </c>
      <c r="H30" s="76"/>
      <c r="I30" s="77"/>
      <c r="J30" s="77"/>
      <c r="K30" s="78"/>
      <c r="L30" s="33"/>
      <c r="M30" s="34"/>
      <c r="N30" s="35"/>
      <c r="O30" s="36"/>
      <c r="P30" s="74"/>
      <c r="Q30" s="37"/>
      <c r="R30" s="38"/>
    </row>
    <row r="31" spans="2:18" ht="18" customHeight="1">
      <c r="B31" s="39" t="str">
        <f>IF(H32="BYE","X","3-4")</f>
        <v>3-4</v>
      </c>
      <c r="C31" s="70"/>
      <c r="D31" s="22"/>
      <c r="E31" s="23">
        <f>E28</f>
        <v>0</v>
      </c>
      <c r="F31" s="14"/>
      <c r="G31" s="32">
        <v>3</v>
      </c>
      <c r="H31" s="76"/>
      <c r="I31" s="77"/>
      <c r="J31" s="77"/>
      <c r="K31" s="78"/>
      <c r="L31" s="33"/>
      <c r="M31" s="35"/>
      <c r="N31" s="34"/>
      <c r="O31" s="36"/>
      <c r="P31" s="74"/>
      <c r="Q31" s="37"/>
      <c r="R31" s="38"/>
    </row>
    <row r="32" spans="2:18" ht="18" customHeight="1" thickBot="1">
      <c r="B32" s="40" t="str">
        <f>IF(H32="BYE","X","1-4")</f>
        <v>1-4</v>
      </c>
      <c r="C32" s="79">
        <f>C28</f>
        <v>0</v>
      </c>
      <c r="D32" s="31"/>
      <c r="E32" s="23">
        <f>E28</f>
        <v>0</v>
      </c>
      <c r="F32" s="14"/>
      <c r="G32" s="41">
        <v>4</v>
      </c>
      <c r="H32" s="81"/>
      <c r="I32" s="82"/>
      <c r="J32" s="82"/>
      <c r="K32" s="83"/>
      <c r="L32" s="42"/>
      <c r="M32" s="43"/>
      <c r="N32" s="43"/>
      <c r="O32" s="44"/>
      <c r="P32" s="75"/>
      <c r="Q32" s="45"/>
      <c r="R32" s="46"/>
    </row>
    <row r="33" spans="2:18" ht="18" customHeight="1" thickBot="1">
      <c r="B33" s="47" t="s">
        <v>12</v>
      </c>
      <c r="C33" s="80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9"/>
      <c r="D36" s="12"/>
      <c r="E36" s="13"/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70"/>
      <c r="D37" s="22"/>
      <c r="E37" s="23">
        <f>E36</f>
        <v>0</v>
      </c>
      <c r="F37" s="14"/>
      <c r="G37" s="24">
        <v>1</v>
      </c>
      <c r="H37" s="84"/>
      <c r="I37" s="85"/>
      <c r="J37" s="85"/>
      <c r="K37" s="86"/>
      <c r="L37" s="25"/>
      <c r="M37" s="26"/>
      <c r="N37" s="26"/>
      <c r="O37" s="27"/>
      <c r="P37" s="74"/>
      <c r="Q37" s="28"/>
      <c r="R37" s="29"/>
    </row>
    <row r="38" spans="2:18" ht="18" customHeight="1">
      <c r="B38" s="30" t="s">
        <v>11</v>
      </c>
      <c r="C38" s="79">
        <f>C36</f>
        <v>0</v>
      </c>
      <c r="D38" s="31"/>
      <c r="E38" s="23">
        <f>E36</f>
        <v>0</v>
      </c>
      <c r="F38" s="14"/>
      <c r="G38" s="32">
        <v>2</v>
      </c>
      <c r="H38" s="76"/>
      <c r="I38" s="77"/>
      <c r="J38" s="77"/>
      <c r="K38" s="78"/>
      <c r="L38" s="33"/>
      <c r="M38" s="34"/>
      <c r="N38" s="35"/>
      <c r="O38" s="36"/>
      <c r="P38" s="74"/>
      <c r="Q38" s="37"/>
      <c r="R38" s="38"/>
    </row>
    <row r="39" spans="2:18" ht="18" customHeight="1">
      <c r="B39" s="39" t="str">
        <f>IF(H40="BYE","X","3-4")</f>
        <v>3-4</v>
      </c>
      <c r="C39" s="70"/>
      <c r="D39" s="22"/>
      <c r="E39" s="23">
        <f>E36</f>
        <v>0</v>
      </c>
      <c r="F39" s="14"/>
      <c r="G39" s="32">
        <v>3</v>
      </c>
      <c r="H39" s="76"/>
      <c r="I39" s="77"/>
      <c r="J39" s="77"/>
      <c r="K39" s="78"/>
      <c r="L39" s="33"/>
      <c r="M39" s="35"/>
      <c r="N39" s="34"/>
      <c r="O39" s="36"/>
      <c r="P39" s="74"/>
      <c r="Q39" s="37"/>
      <c r="R39" s="38"/>
    </row>
    <row r="40" spans="2:18" ht="18" customHeight="1" thickBot="1">
      <c r="B40" s="40" t="str">
        <f>IF(H40="BYE","X","1-4")</f>
        <v>1-4</v>
      </c>
      <c r="C40" s="79">
        <f>C36</f>
        <v>0</v>
      </c>
      <c r="D40" s="31"/>
      <c r="E40" s="23">
        <f>E36</f>
        <v>0</v>
      </c>
      <c r="F40" s="14"/>
      <c r="G40" s="41">
        <v>4</v>
      </c>
      <c r="H40" s="81"/>
      <c r="I40" s="82"/>
      <c r="J40" s="82"/>
      <c r="K40" s="83"/>
      <c r="L40" s="42"/>
      <c r="M40" s="43"/>
      <c r="N40" s="43"/>
      <c r="O40" s="44"/>
      <c r="P40" s="75"/>
      <c r="Q40" s="45"/>
      <c r="R40" s="46"/>
    </row>
    <row r="41" spans="2:18" ht="18" customHeight="1" thickBot="1">
      <c r="B41" s="47" t="s">
        <v>12</v>
      </c>
      <c r="C41" s="80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9"/>
      <c r="D44" s="12"/>
      <c r="E44" s="13"/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70"/>
      <c r="D45" s="22"/>
      <c r="E45" s="23">
        <f>E44</f>
        <v>0</v>
      </c>
      <c r="F45" s="14"/>
      <c r="G45" s="24">
        <v>1</v>
      </c>
      <c r="H45" s="84"/>
      <c r="I45" s="85"/>
      <c r="J45" s="85"/>
      <c r="K45" s="86"/>
      <c r="L45" s="25"/>
      <c r="M45" s="26"/>
      <c r="N45" s="26"/>
      <c r="O45" s="27"/>
      <c r="P45" s="74"/>
      <c r="Q45" s="28"/>
      <c r="R45" s="29"/>
    </row>
    <row r="46" spans="2:18" ht="18" customHeight="1">
      <c r="B46" s="30" t="s">
        <v>11</v>
      </c>
      <c r="C46" s="79">
        <f>C44</f>
        <v>0</v>
      </c>
      <c r="D46" s="31"/>
      <c r="E46" s="23">
        <f>E44</f>
        <v>0</v>
      </c>
      <c r="F46" s="14"/>
      <c r="G46" s="32">
        <v>2</v>
      </c>
      <c r="H46" s="76"/>
      <c r="I46" s="77"/>
      <c r="J46" s="77"/>
      <c r="K46" s="78"/>
      <c r="L46" s="33"/>
      <c r="M46" s="34"/>
      <c r="N46" s="35"/>
      <c r="O46" s="36"/>
      <c r="P46" s="74"/>
      <c r="Q46" s="37"/>
      <c r="R46" s="38"/>
    </row>
    <row r="47" spans="2:18" ht="18" customHeight="1">
      <c r="B47" s="39" t="str">
        <f>IF(H48="BYE","X","3-4")</f>
        <v>3-4</v>
      </c>
      <c r="C47" s="70"/>
      <c r="D47" s="22"/>
      <c r="E47" s="23">
        <f>E44</f>
        <v>0</v>
      </c>
      <c r="F47" s="14"/>
      <c r="G47" s="32">
        <v>3</v>
      </c>
      <c r="H47" s="76"/>
      <c r="I47" s="77"/>
      <c r="J47" s="77"/>
      <c r="K47" s="78"/>
      <c r="L47" s="33"/>
      <c r="M47" s="35"/>
      <c r="N47" s="34"/>
      <c r="O47" s="36"/>
      <c r="P47" s="74"/>
      <c r="Q47" s="37"/>
      <c r="R47" s="38"/>
    </row>
    <row r="48" spans="2:18" ht="18" customHeight="1" thickBot="1">
      <c r="B48" s="40" t="str">
        <f>IF(H48="BYE","X","1-4")</f>
        <v>1-4</v>
      </c>
      <c r="C48" s="79">
        <f>C44</f>
        <v>0</v>
      </c>
      <c r="D48" s="31"/>
      <c r="E48" s="23">
        <f>E44</f>
        <v>0</v>
      </c>
      <c r="F48" s="14"/>
      <c r="G48" s="41">
        <v>4</v>
      </c>
      <c r="H48" s="81"/>
      <c r="I48" s="82"/>
      <c r="J48" s="82"/>
      <c r="K48" s="83"/>
      <c r="L48" s="42"/>
      <c r="M48" s="43"/>
      <c r="N48" s="43"/>
      <c r="O48" s="44"/>
      <c r="P48" s="75"/>
      <c r="Q48" s="45"/>
      <c r="R48" s="46"/>
    </row>
    <row r="49" spans="2:18" ht="18" customHeight="1" thickBot="1">
      <c r="B49" s="47" t="s">
        <v>12</v>
      </c>
      <c r="C49" s="80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84"/>
      <c r="I53" s="85"/>
      <c r="J53" s="85"/>
      <c r="K53" s="86"/>
      <c r="L53" s="25"/>
      <c r="M53" s="26"/>
      <c r="N53" s="26"/>
      <c r="O53" s="27"/>
      <c r="P53" s="74"/>
      <c r="Q53" s="28"/>
      <c r="R53" s="29"/>
    </row>
    <row r="54" spans="2:18" ht="18" customHeight="1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76"/>
      <c r="I54" s="77"/>
      <c r="J54" s="77"/>
      <c r="K54" s="78"/>
      <c r="L54" s="33"/>
      <c r="M54" s="34"/>
      <c r="N54" s="35"/>
      <c r="O54" s="36"/>
      <c r="P54" s="74"/>
      <c r="Q54" s="37"/>
      <c r="R54" s="38"/>
    </row>
    <row r="55" spans="2:18" ht="18" customHeight="1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76"/>
      <c r="I55" s="77"/>
      <c r="J55" s="77"/>
      <c r="K55" s="78"/>
      <c r="L55" s="33"/>
      <c r="M55" s="35"/>
      <c r="N55" s="34"/>
      <c r="O55" s="36"/>
      <c r="P55" s="74"/>
      <c r="Q55" s="37"/>
      <c r="R55" s="38"/>
    </row>
    <row r="56" spans="2:18" ht="18" customHeight="1" thickBot="1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1"/>
      <c r="I56" s="82"/>
      <c r="J56" s="82"/>
      <c r="K56" s="83"/>
      <c r="L56" s="42"/>
      <c r="M56" s="43"/>
      <c r="N56" s="43"/>
      <c r="O56" s="44"/>
      <c r="P56" s="75"/>
      <c r="Q56" s="45"/>
      <c r="R56" s="46"/>
    </row>
    <row r="57" spans="2:18" ht="18" customHeight="1" thickBot="1">
      <c r="B57" s="47" t="s">
        <v>12</v>
      </c>
      <c r="C57" s="80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84"/>
      <c r="I61" s="85"/>
      <c r="J61" s="85"/>
      <c r="K61" s="86"/>
      <c r="L61" s="25"/>
      <c r="M61" s="26"/>
      <c r="N61" s="26"/>
      <c r="O61" s="27"/>
      <c r="P61" s="74"/>
      <c r="Q61" s="28"/>
      <c r="R61" s="29"/>
    </row>
    <row r="62" spans="2:18" ht="18" customHeight="1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76"/>
      <c r="I62" s="77"/>
      <c r="J62" s="77"/>
      <c r="K62" s="78"/>
      <c r="L62" s="33"/>
      <c r="M62" s="34"/>
      <c r="N62" s="35"/>
      <c r="O62" s="36"/>
      <c r="P62" s="74"/>
      <c r="Q62" s="37"/>
      <c r="R62" s="38"/>
    </row>
    <row r="63" spans="2:18" ht="18" customHeight="1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76"/>
      <c r="I63" s="77"/>
      <c r="J63" s="77"/>
      <c r="K63" s="78"/>
      <c r="L63" s="33"/>
      <c r="M63" s="35"/>
      <c r="N63" s="34"/>
      <c r="O63" s="36"/>
      <c r="P63" s="74"/>
      <c r="Q63" s="37"/>
      <c r="R63" s="38"/>
    </row>
    <row r="64" spans="2:18" ht="18" customHeight="1" thickBot="1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1"/>
      <c r="I64" s="82"/>
      <c r="J64" s="82"/>
      <c r="K64" s="83"/>
      <c r="L64" s="42"/>
      <c r="M64" s="43"/>
      <c r="N64" s="43"/>
      <c r="O64" s="44"/>
      <c r="P64" s="75"/>
      <c r="Q64" s="45"/>
      <c r="R64" s="46"/>
    </row>
    <row r="65" spans="2:18" ht="18" customHeight="1" thickBot="1">
      <c r="B65" s="47" t="s">
        <v>12</v>
      </c>
      <c r="C65" s="80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84"/>
      <c r="I69" s="85"/>
      <c r="J69" s="85"/>
      <c r="K69" s="86"/>
      <c r="L69" s="25"/>
      <c r="M69" s="26"/>
      <c r="N69" s="26"/>
      <c r="O69" s="27"/>
      <c r="P69" s="74"/>
      <c r="Q69" s="28"/>
      <c r="R69" s="29"/>
    </row>
    <row r="70" spans="2:18" ht="18" customHeight="1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76"/>
      <c r="I70" s="77"/>
      <c r="J70" s="77"/>
      <c r="K70" s="78"/>
      <c r="L70" s="33"/>
      <c r="M70" s="34"/>
      <c r="N70" s="35"/>
      <c r="O70" s="36"/>
      <c r="P70" s="74"/>
      <c r="Q70" s="37"/>
      <c r="R70" s="38"/>
    </row>
    <row r="71" spans="2:18" ht="18" customHeight="1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76"/>
      <c r="I71" s="77"/>
      <c r="J71" s="77"/>
      <c r="K71" s="78"/>
      <c r="L71" s="33"/>
      <c r="M71" s="35"/>
      <c r="N71" s="34"/>
      <c r="O71" s="36"/>
      <c r="P71" s="74"/>
      <c r="Q71" s="37"/>
      <c r="R71" s="38"/>
    </row>
    <row r="72" spans="2:18" ht="18" customHeight="1" thickBot="1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1"/>
      <c r="I72" s="82"/>
      <c r="J72" s="82"/>
      <c r="K72" s="83"/>
      <c r="L72" s="42"/>
      <c r="M72" s="43"/>
      <c r="N72" s="43"/>
      <c r="O72" s="44"/>
      <c r="P72" s="75"/>
      <c r="Q72" s="45"/>
      <c r="R72" s="46"/>
    </row>
    <row r="73" spans="2:18" ht="18" customHeight="1" thickBot="1">
      <c r="B73" s="47" t="s">
        <v>12</v>
      </c>
      <c r="C73" s="80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84"/>
      <c r="I77" s="85"/>
      <c r="J77" s="85"/>
      <c r="K77" s="86"/>
      <c r="L77" s="25"/>
      <c r="M77" s="26"/>
      <c r="N77" s="26"/>
      <c r="O77" s="27"/>
      <c r="P77" s="74"/>
      <c r="Q77" s="28"/>
      <c r="R77" s="29"/>
    </row>
    <row r="78" spans="2:18" ht="18" customHeight="1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76"/>
      <c r="I78" s="77"/>
      <c r="J78" s="77"/>
      <c r="K78" s="78"/>
      <c r="L78" s="33"/>
      <c r="M78" s="34"/>
      <c r="N78" s="35"/>
      <c r="O78" s="36"/>
      <c r="P78" s="74"/>
      <c r="Q78" s="37"/>
      <c r="R78" s="38"/>
    </row>
    <row r="79" spans="2:18" ht="18" customHeight="1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76"/>
      <c r="I79" s="77"/>
      <c r="J79" s="77"/>
      <c r="K79" s="78"/>
      <c r="L79" s="33"/>
      <c r="M79" s="35"/>
      <c r="N79" s="34"/>
      <c r="O79" s="36"/>
      <c r="P79" s="74"/>
      <c r="Q79" s="37"/>
      <c r="R79" s="38"/>
    </row>
    <row r="80" spans="2:18" ht="18" customHeight="1" thickBot="1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1"/>
      <c r="I80" s="82"/>
      <c r="J80" s="82"/>
      <c r="K80" s="83"/>
      <c r="L80" s="42"/>
      <c r="M80" s="43"/>
      <c r="N80" s="43"/>
      <c r="O80" s="44"/>
      <c r="P80" s="75"/>
      <c r="Q80" s="45"/>
      <c r="R80" s="46"/>
    </row>
    <row r="81" spans="2:18" ht="18" customHeight="1" thickBot="1">
      <c r="B81" s="47" t="s">
        <v>12</v>
      </c>
      <c r="C81" s="80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84"/>
      <c r="I85" s="85"/>
      <c r="J85" s="85"/>
      <c r="K85" s="86"/>
      <c r="L85" s="25"/>
      <c r="M85" s="26"/>
      <c r="N85" s="26"/>
      <c r="O85" s="27"/>
      <c r="P85" s="74"/>
      <c r="Q85" s="28"/>
      <c r="R85" s="29"/>
    </row>
    <row r="86" spans="2:18" ht="18" customHeight="1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76"/>
      <c r="I86" s="77"/>
      <c r="J86" s="77"/>
      <c r="K86" s="78"/>
      <c r="L86" s="33"/>
      <c r="M86" s="34"/>
      <c r="N86" s="35"/>
      <c r="O86" s="36"/>
      <c r="P86" s="74"/>
      <c r="Q86" s="37"/>
      <c r="R86" s="38"/>
    </row>
    <row r="87" spans="2:18" ht="18" customHeight="1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76"/>
      <c r="I87" s="77"/>
      <c r="J87" s="77"/>
      <c r="K87" s="78"/>
      <c r="L87" s="33"/>
      <c r="M87" s="35"/>
      <c r="N87" s="34"/>
      <c r="O87" s="36"/>
      <c r="P87" s="74"/>
      <c r="Q87" s="37"/>
      <c r="R87" s="38"/>
    </row>
    <row r="88" spans="2:18" ht="18" customHeight="1" thickBot="1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1"/>
      <c r="I88" s="82"/>
      <c r="J88" s="82"/>
      <c r="K88" s="83"/>
      <c r="L88" s="42"/>
      <c r="M88" s="43"/>
      <c r="N88" s="43"/>
      <c r="O88" s="44"/>
      <c r="P88" s="75"/>
      <c r="Q88" s="45"/>
      <c r="R88" s="46"/>
    </row>
    <row r="89" spans="2:18" ht="18" customHeight="1" thickBot="1">
      <c r="B89" s="47" t="s">
        <v>12</v>
      </c>
      <c r="C89" s="80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84"/>
      <c r="I93" s="85"/>
      <c r="J93" s="85"/>
      <c r="K93" s="86"/>
      <c r="L93" s="25"/>
      <c r="M93" s="26"/>
      <c r="N93" s="26"/>
      <c r="O93" s="27"/>
      <c r="P93" s="74"/>
      <c r="Q93" s="28"/>
      <c r="R93" s="29"/>
    </row>
    <row r="94" spans="2:18" ht="18" customHeight="1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76"/>
      <c r="I94" s="77"/>
      <c r="J94" s="77"/>
      <c r="K94" s="78"/>
      <c r="L94" s="33"/>
      <c r="M94" s="34"/>
      <c r="N94" s="35"/>
      <c r="O94" s="36"/>
      <c r="P94" s="74"/>
      <c r="Q94" s="37"/>
      <c r="R94" s="38"/>
    </row>
    <row r="95" spans="2:18" ht="18" customHeight="1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76"/>
      <c r="I95" s="77"/>
      <c r="J95" s="77"/>
      <c r="K95" s="78"/>
      <c r="L95" s="33"/>
      <c r="M95" s="35"/>
      <c r="N95" s="34"/>
      <c r="O95" s="36"/>
      <c r="P95" s="74"/>
      <c r="Q95" s="37"/>
      <c r="R95" s="38"/>
    </row>
    <row r="96" spans="2:18" ht="18" customHeight="1" thickBot="1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1"/>
      <c r="I96" s="82"/>
      <c r="J96" s="82"/>
      <c r="K96" s="83"/>
      <c r="L96" s="42"/>
      <c r="M96" s="43"/>
      <c r="N96" s="43"/>
      <c r="O96" s="44"/>
      <c r="P96" s="75"/>
      <c r="Q96" s="45"/>
      <c r="R96" s="46"/>
    </row>
    <row r="97" spans="2:18" ht="18" customHeight="1" thickBot="1">
      <c r="B97" s="47" t="s">
        <v>12</v>
      </c>
      <c r="C97" s="80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84"/>
      <c r="I101" s="85"/>
      <c r="J101" s="85"/>
      <c r="K101" s="86"/>
      <c r="L101" s="25"/>
      <c r="M101" s="26"/>
      <c r="N101" s="26"/>
      <c r="O101" s="27"/>
      <c r="P101" s="74"/>
      <c r="Q101" s="28"/>
      <c r="R101" s="29"/>
    </row>
    <row r="102" spans="2:18" ht="18" customHeight="1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76"/>
      <c r="I102" s="77"/>
      <c r="J102" s="77"/>
      <c r="K102" s="78"/>
      <c r="L102" s="33"/>
      <c r="M102" s="34"/>
      <c r="N102" s="35"/>
      <c r="O102" s="36"/>
      <c r="P102" s="74"/>
      <c r="Q102" s="37"/>
      <c r="R102" s="38"/>
    </row>
    <row r="103" spans="2:18" ht="18" customHeight="1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76"/>
      <c r="I103" s="77"/>
      <c r="J103" s="77"/>
      <c r="K103" s="78"/>
      <c r="L103" s="33"/>
      <c r="M103" s="35"/>
      <c r="N103" s="34"/>
      <c r="O103" s="36"/>
      <c r="P103" s="74"/>
      <c r="Q103" s="37"/>
      <c r="R103" s="38"/>
    </row>
    <row r="104" spans="2:18" ht="18" customHeight="1" thickBot="1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1"/>
      <c r="I104" s="82"/>
      <c r="J104" s="82"/>
      <c r="K104" s="83"/>
      <c r="L104" s="42"/>
      <c r="M104" s="43"/>
      <c r="N104" s="43"/>
      <c r="O104" s="44"/>
      <c r="P104" s="75"/>
      <c r="Q104" s="45"/>
      <c r="R104" s="46"/>
    </row>
    <row r="105" spans="2:18" ht="18" customHeight="1" thickBot="1">
      <c r="B105" s="47" t="s">
        <v>12</v>
      </c>
      <c r="C105" s="80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84"/>
      <c r="I109" s="85"/>
      <c r="J109" s="85"/>
      <c r="K109" s="86"/>
      <c r="L109" s="25"/>
      <c r="M109" s="26"/>
      <c r="N109" s="26"/>
      <c r="O109" s="27"/>
      <c r="P109" s="74"/>
      <c r="Q109" s="28"/>
      <c r="R109" s="29"/>
    </row>
    <row r="110" spans="2:18" ht="18" customHeight="1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76"/>
      <c r="I110" s="77"/>
      <c r="J110" s="77"/>
      <c r="K110" s="78"/>
      <c r="L110" s="33"/>
      <c r="M110" s="34"/>
      <c r="N110" s="35"/>
      <c r="O110" s="36"/>
      <c r="P110" s="74"/>
      <c r="Q110" s="37"/>
      <c r="R110" s="38"/>
    </row>
    <row r="111" spans="2:18" ht="18" customHeight="1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76"/>
      <c r="I111" s="77"/>
      <c r="J111" s="77"/>
      <c r="K111" s="78"/>
      <c r="L111" s="33"/>
      <c r="M111" s="35"/>
      <c r="N111" s="34"/>
      <c r="O111" s="36"/>
      <c r="P111" s="74"/>
      <c r="Q111" s="37"/>
      <c r="R111" s="38"/>
    </row>
    <row r="112" spans="2:18" ht="18" customHeight="1" thickBot="1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1"/>
      <c r="I112" s="82"/>
      <c r="J112" s="82"/>
      <c r="K112" s="83"/>
      <c r="L112" s="42"/>
      <c r="M112" s="43"/>
      <c r="N112" s="43"/>
      <c r="O112" s="44"/>
      <c r="P112" s="75"/>
      <c r="Q112" s="45"/>
      <c r="R112" s="46"/>
    </row>
    <row r="113" spans="2:18" ht="18" customHeight="1" thickBot="1">
      <c r="B113" s="47" t="s">
        <v>12</v>
      </c>
      <c r="C113" s="80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84"/>
      <c r="I117" s="85"/>
      <c r="J117" s="85"/>
      <c r="K117" s="86"/>
      <c r="L117" s="25"/>
      <c r="M117" s="26"/>
      <c r="N117" s="26"/>
      <c r="O117" s="27"/>
      <c r="P117" s="74"/>
      <c r="Q117" s="28"/>
      <c r="R117" s="29"/>
    </row>
    <row r="118" spans="2:18" ht="18" customHeight="1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76"/>
      <c r="I118" s="77"/>
      <c r="J118" s="77"/>
      <c r="K118" s="78"/>
      <c r="L118" s="33"/>
      <c r="M118" s="34"/>
      <c r="N118" s="35"/>
      <c r="O118" s="36"/>
      <c r="P118" s="74"/>
      <c r="Q118" s="37"/>
      <c r="R118" s="38"/>
    </row>
    <row r="119" spans="2:18" ht="18" customHeight="1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76"/>
      <c r="I119" s="77"/>
      <c r="J119" s="77"/>
      <c r="K119" s="78"/>
      <c r="L119" s="33"/>
      <c r="M119" s="35"/>
      <c r="N119" s="34"/>
      <c r="O119" s="36"/>
      <c r="P119" s="74"/>
      <c r="Q119" s="37"/>
      <c r="R119" s="38"/>
    </row>
    <row r="120" spans="2:18" ht="18" customHeight="1" thickBot="1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1"/>
      <c r="I120" s="82"/>
      <c r="J120" s="82"/>
      <c r="K120" s="83"/>
      <c r="L120" s="42"/>
      <c r="M120" s="43"/>
      <c r="N120" s="43"/>
      <c r="O120" s="44"/>
      <c r="P120" s="75"/>
      <c r="Q120" s="45"/>
      <c r="R120" s="46"/>
    </row>
    <row r="121" spans="2:18" ht="18" customHeight="1" thickBot="1">
      <c r="B121" s="47" t="s">
        <v>12</v>
      </c>
      <c r="C121" s="80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84"/>
      <c r="I125" s="85"/>
      <c r="J125" s="85"/>
      <c r="K125" s="86"/>
      <c r="L125" s="25"/>
      <c r="M125" s="26"/>
      <c r="N125" s="26"/>
      <c r="O125" s="27"/>
      <c r="P125" s="74"/>
      <c r="Q125" s="28"/>
      <c r="R125" s="29"/>
    </row>
    <row r="126" spans="2:18" ht="18" customHeight="1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76"/>
      <c r="I126" s="77"/>
      <c r="J126" s="77"/>
      <c r="K126" s="78"/>
      <c r="L126" s="33"/>
      <c r="M126" s="34"/>
      <c r="N126" s="35"/>
      <c r="O126" s="36"/>
      <c r="P126" s="74"/>
      <c r="Q126" s="37"/>
      <c r="R126" s="38"/>
    </row>
    <row r="127" spans="2:18" ht="18" customHeight="1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76"/>
      <c r="I127" s="77"/>
      <c r="J127" s="77"/>
      <c r="K127" s="78"/>
      <c r="L127" s="33"/>
      <c r="M127" s="35"/>
      <c r="N127" s="34"/>
      <c r="O127" s="36"/>
      <c r="P127" s="74"/>
      <c r="Q127" s="37"/>
      <c r="R127" s="38"/>
    </row>
    <row r="128" spans="2:18" ht="18" customHeight="1" thickBot="1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1"/>
      <c r="I128" s="82"/>
      <c r="J128" s="82"/>
      <c r="K128" s="83"/>
      <c r="L128" s="42"/>
      <c r="M128" s="43"/>
      <c r="N128" s="43"/>
      <c r="O128" s="44"/>
      <c r="P128" s="75"/>
      <c r="Q128" s="45"/>
      <c r="R128" s="46"/>
    </row>
    <row r="129" spans="2:18" ht="18" customHeight="1" thickBot="1">
      <c r="B129" s="47" t="s">
        <v>12</v>
      </c>
      <c r="C129" s="80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84"/>
      <c r="I133" s="85"/>
      <c r="J133" s="85"/>
      <c r="K133" s="86"/>
      <c r="L133" s="25"/>
      <c r="M133" s="26"/>
      <c r="N133" s="26"/>
      <c r="O133" s="27"/>
      <c r="P133" s="74"/>
      <c r="Q133" s="28"/>
      <c r="R133" s="29"/>
    </row>
    <row r="134" spans="2:18" ht="18" customHeight="1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76"/>
      <c r="I134" s="77"/>
      <c r="J134" s="77"/>
      <c r="K134" s="78"/>
      <c r="L134" s="33"/>
      <c r="M134" s="34"/>
      <c r="N134" s="35"/>
      <c r="O134" s="36"/>
      <c r="P134" s="74"/>
      <c r="Q134" s="37"/>
      <c r="R134" s="38"/>
    </row>
    <row r="135" spans="2:18" ht="18" customHeight="1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76"/>
      <c r="I135" s="77"/>
      <c r="J135" s="77"/>
      <c r="K135" s="78"/>
      <c r="L135" s="33"/>
      <c r="M135" s="35"/>
      <c r="N135" s="34"/>
      <c r="O135" s="36"/>
      <c r="P135" s="74"/>
      <c r="Q135" s="37"/>
      <c r="R135" s="38"/>
    </row>
    <row r="136" spans="2:18" ht="18" customHeight="1" thickBot="1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1"/>
      <c r="I136" s="82"/>
      <c r="J136" s="82"/>
      <c r="K136" s="83"/>
      <c r="L136" s="42"/>
      <c r="M136" s="43"/>
      <c r="N136" s="43"/>
      <c r="O136" s="44"/>
      <c r="P136" s="75"/>
      <c r="Q136" s="45"/>
      <c r="R136" s="46"/>
    </row>
    <row r="137" spans="2:18" ht="18" customHeight="1" thickBot="1">
      <c r="B137" s="47" t="s">
        <v>12</v>
      </c>
      <c r="C137" s="80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84"/>
      <c r="I141" s="85"/>
      <c r="J141" s="85"/>
      <c r="K141" s="86"/>
      <c r="L141" s="25"/>
      <c r="M141" s="26"/>
      <c r="N141" s="26"/>
      <c r="O141" s="27"/>
      <c r="P141" s="74"/>
      <c r="Q141" s="28"/>
      <c r="R141" s="29"/>
    </row>
    <row r="142" spans="2:18" ht="18" customHeight="1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76"/>
      <c r="I142" s="77"/>
      <c r="J142" s="77"/>
      <c r="K142" s="78"/>
      <c r="L142" s="33"/>
      <c r="M142" s="34"/>
      <c r="N142" s="35"/>
      <c r="O142" s="36"/>
      <c r="P142" s="74"/>
      <c r="Q142" s="37"/>
      <c r="R142" s="38"/>
    </row>
    <row r="143" spans="2:18" ht="18" customHeight="1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76"/>
      <c r="I143" s="77"/>
      <c r="J143" s="77"/>
      <c r="K143" s="78"/>
      <c r="L143" s="33"/>
      <c r="M143" s="35"/>
      <c r="N143" s="34"/>
      <c r="O143" s="36"/>
      <c r="P143" s="74"/>
      <c r="Q143" s="37"/>
      <c r="R143" s="38"/>
    </row>
    <row r="144" spans="2:18" ht="18" customHeight="1" thickBot="1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1"/>
      <c r="I144" s="82"/>
      <c r="J144" s="82"/>
      <c r="K144" s="83"/>
      <c r="L144" s="42"/>
      <c r="M144" s="43"/>
      <c r="N144" s="43"/>
      <c r="O144" s="44"/>
      <c r="P144" s="75"/>
      <c r="Q144" s="45"/>
      <c r="R144" s="46"/>
    </row>
    <row r="145" spans="2:18" ht="18" customHeight="1" thickBot="1">
      <c r="B145" s="47" t="s">
        <v>12</v>
      </c>
      <c r="C145" s="80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437" priority="36" stopIfTrue="1" operator="equal">
      <formula>0</formula>
    </cfRule>
  </conditionalFormatting>
  <conditionalFormatting sqref="Q5">
    <cfRule type="cellIs" dxfId="436" priority="35" stopIfTrue="1" operator="equal">
      <formula>0</formula>
    </cfRule>
  </conditionalFormatting>
  <conditionalFormatting sqref="Q14:Q16">
    <cfRule type="cellIs" dxfId="435" priority="34" stopIfTrue="1" operator="equal">
      <formula>0</formula>
    </cfRule>
  </conditionalFormatting>
  <conditionalFormatting sqref="Q13">
    <cfRule type="cellIs" dxfId="434" priority="33" stopIfTrue="1" operator="equal">
      <formula>0</formula>
    </cfRule>
  </conditionalFormatting>
  <conditionalFormatting sqref="Q22:Q24">
    <cfRule type="cellIs" dxfId="433" priority="32" stopIfTrue="1" operator="equal">
      <formula>0</formula>
    </cfRule>
  </conditionalFormatting>
  <conditionalFormatting sqref="Q21">
    <cfRule type="cellIs" dxfId="432" priority="31" stopIfTrue="1" operator="equal">
      <formula>0</formula>
    </cfRule>
  </conditionalFormatting>
  <conditionalFormatting sqref="Q30:Q32">
    <cfRule type="cellIs" dxfId="431" priority="30" stopIfTrue="1" operator="equal">
      <formula>0</formula>
    </cfRule>
  </conditionalFormatting>
  <conditionalFormatting sqref="Q29">
    <cfRule type="cellIs" dxfId="430" priority="29" stopIfTrue="1" operator="equal">
      <formula>0</formula>
    </cfRule>
  </conditionalFormatting>
  <conditionalFormatting sqref="Q38:Q40">
    <cfRule type="cellIs" dxfId="429" priority="28" stopIfTrue="1" operator="equal">
      <formula>0</formula>
    </cfRule>
  </conditionalFormatting>
  <conditionalFormatting sqref="Q37">
    <cfRule type="cellIs" dxfId="428" priority="27" stopIfTrue="1" operator="equal">
      <formula>0</formula>
    </cfRule>
  </conditionalFormatting>
  <conditionalFormatting sqref="Q46:Q48">
    <cfRule type="cellIs" dxfId="427" priority="26" stopIfTrue="1" operator="equal">
      <formula>0</formula>
    </cfRule>
  </conditionalFormatting>
  <conditionalFormatting sqref="Q45">
    <cfRule type="cellIs" dxfId="426" priority="25" stopIfTrue="1" operator="equal">
      <formula>0</formula>
    </cfRule>
  </conditionalFormatting>
  <conditionalFormatting sqref="Q54:Q56">
    <cfRule type="cellIs" dxfId="425" priority="24" stopIfTrue="1" operator="equal">
      <formula>0</formula>
    </cfRule>
  </conditionalFormatting>
  <conditionalFormatting sqref="Q53">
    <cfRule type="cellIs" dxfId="424" priority="23" stopIfTrue="1" operator="equal">
      <formula>0</formula>
    </cfRule>
  </conditionalFormatting>
  <conditionalFormatting sqref="Q62:Q64">
    <cfRule type="cellIs" dxfId="423" priority="22" stopIfTrue="1" operator="equal">
      <formula>0</formula>
    </cfRule>
  </conditionalFormatting>
  <conditionalFormatting sqref="Q61">
    <cfRule type="cellIs" dxfId="422" priority="21" stopIfTrue="1" operator="equal">
      <formula>0</formula>
    </cfRule>
  </conditionalFormatting>
  <conditionalFormatting sqref="Q70:Q72">
    <cfRule type="cellIs" dxfId="421" priority="20" stopIfTrue="1" operator="equal">
      <formula>0</formula>
    </cfRule>
  </conditionalFormatting>
  <conditionalFormatting sqref="Q69">
    <cfRule type="cellIs" dxfId="420" priority="19" stopIfTrue="1" operator="equal">
      <formula>0</formula>
    </cfRule>
  </conditionalFormatting>
  <conditionalFormatting sqref="Q78:Q80">
    <cfRule type="cellIs" dxfId="419" priority="18" stopIfTrue="1" operator="equal">
      <formula>0</formula>
    </cfRule>
  </conditionalFormatting>
  <conditionalFormatting sqref="Q77">
    <cfRule type="cellIs" dxfId="418" priority="17" stopIfTrue="1" operator="equal">
      <formula>0</formula>
    </cfRule>
  </conditionalFormatting>
  <conditionalFormatting sqref="Q86:Q88">
    <cfRule type="cellIs" dxfId="417" priority="16" stopIfTrue="1" operator="equal">
      <formula>0</formula>
    </cfRule>
  </conditionalFormatting>
  <conditionalFormatting sqref="Q85">
    <cfRule type="cellIs" dxfId="416" priority="15" stopIfTrue="1" operator="equal">
      <formula>0</formula>
    </cfRule>
  </conditionalFormatting>
  <conditionalFormatting sqref="Q94:Q96">
    <cfRule type="cellIs" dxfId="415" priority="14" stopIfTrue="1" operator="equal">
      <formula>0</formula>
    </cfRule>
  </conditionalFormatting>
  <conditionalFormatting sqref="Q93">
    <cfRule type="cellIs" dxfId="414" priority="13" stopIfTrue="1" operator="equal">
      <formula>0</formula>
    </cfRule>
  </conditionalFormatting>
  <conditionalFormatting sqref="Q102:Q104">
    <cfRule type="cellIs" dxfId="413" priority="12" stopIfTrue="1" operator="equal">
      <formula>0</formula>
    </cfRule>
  </conditionalFormatting>
  <conditionalFormatting sqref="Q101">
    <cfRule type="cellIs" dxfId="412" priority="11" stopIfTrue="1" operator="equal">
      <formula>0</formula>
    </cfRule>
  </conditionalFormatting>
  <conditionalFormatting sqref="Q110:Q112">
    <cfRule type="cellIs" dxfId="411" priority="10" stopIfTrue="1" operator="equal">
      <formula>0</formula>
    </cfRule>
  </conditionalFormatting>
  <conditionalFormatting sqref="Q109">
    <cfRule type="cellIs" dxfId="410" priority="9" stopIfTrue="1" operator="equal">
      <formula>0</formula>
    </cfRule>
  </conditionalFormatting>
  <conditionalFormatting sqref="Q118:Q120">
    <cfRule type="cellIs" dxfId="409" priority="8" stopIfTrue="1" operator="equal">
      <formula>0</formula>
    </cfRule>
  </conditionalFormatting>
  <conditionalFormatting sqref="Q117">
    <cfRule type="cellIs" dxfId="408" priority="7" stopIfTrue="1" operator="equal">
      <formula>0</formula>
    </cfRule>
  </conditionalFormatting>
  <conditionalFormatting sqref="Q126:Q128">
    <cfRule type="cellIs" dxfId="407" priority="6" stopIfTrue="1" operator="equal">
      <formula>0</formula>
    </cfRule>
  </conditionalFormatting>
  <conditionalFormatting sqref="Q125">
    <cfRule type="cellIs" dxfId="406" priority="5" stopIfTrue="1" operator="equal">
      <formula>0</formula>
    </cfRule>
  </conditionalFormatting>
  <conditionalFormatting sqref="Q134:Q136">
    <cfRule type="cellIs" dxfId="405" priority="4" stopIfTrue="1" operator="equal">
      <formula>0</formula>
    </cfRule>
  </conditionalFormatting>
  <conditionalFormatting sqref="Q133">
    <cfRule type="cellIs" dxfId="404" priority="3" stopIfTrue="1" operator="equal">
      <formula>0</formula>
    </cfRule>
  </conditionalFormatting>
  <conditionalFormatting sqref="Q142:Q144">
    <cfRule type="cellIs" dxfId="403" priority="2" stopIfTrue="1" operator="equal">
      <formula>0</formula>
    </cfRule>
  </conditionalFormatting>
  <conditionalFormatting sqref="Q141">
    <cfRule type="cellIs" dxfId="40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204"/>
  <sheetViews>
    <sheetView view="pageBreakPreview" zoomScaleNormal="100" zoomScaleSheetLayoutView="100" workbookViewId="0">
      <selection activeCell="H5" sqref="H5:K5"/>
    </sheetView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28</v>
      </c>
      <c r="L1" s="67"/>
      <c r="M1" s="67"/>
      <c r="N1" s="67"/>
      <c r="O1" s="67" t="s">
        <v>29</v>
      </c>
      <c r="P1" s="67"/>
      <c r="Q1" s="67"/>
      <c r="R1" s="68"/>
    </row>
    <row r="2" spans="1:20" ht="18" customHeight="1" thickBot="1"/>
    <row r="3" spans="1:20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>
      <c r="B4" s="11" t="s">
        <v>6</v>
      </c>
      <c r="C4" s="69">
        <v>42665</v>
      </c>
      <c r="D4" s="12">
        <v>0.66666666666666663</v>
      </c>
      <c r="E4" s="13">
        <v>7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</row>
    <row r="5" spans="1:20" ht="18" customHeight="1">
      <c r="B5" s="21" t="str">
        <f>IF(H8="BYE","X","2-4")</f>
        <v>2-4</v>
      </c>
      <c r="C5" s="70"/>
      <c r="D5" s="22">
        <v>0.68055555555555547</v>
      </c>
      <c r="E5" s="23">
        <f>E4</f>
        <v>7</v>
      </c>
      <c r="F5" s="14"/>
      <c r="G5" s="24">
        <v>1</v>
      </c>
      <c r="H5" s="87" t="s">
        <v>95</v>
      </c>
      <c r="I5" s="88"/>
      <c r="J5" s="88"/>
      <c r="K5" s="89"/>
      <c r="L5" s="25"/>
      <c r="M5" s="26">
        <v>3</v>
      </c>
      <c r="N5" s="26">
        <v>3</v>
      </c>
      <c r="O5" s="27">
        <v>3</v>
      </c>
      <c r="P5" s="74"/>
      <c r="Q5" s="28"/>
      <c r="R5" s="29">
        <v>1</v>
      </c>
    </row>
    <row r="6" spans="1:20" ht="18" customHeight="1">
      <c r="B6" s="30" t="s">
        <v>11</v>
      </c>
      <c r="C6" s="79">
        <f>C4</f>
        <v>42665</v>
      </c>
      <c r="D6" s="31">
        <v>0.69444444444444453</v>
      </c>
      <c r="E6" s="23">
        <f>E4</f>
        <v>7</v>
      </c>
      <c r="F6" s="14"/>
      <c r="G6" s="32">
        <v>2</v>
      </c>
      <c r="H6" s="76" t="s">
        <v>97</v>
      </c>
      <c r="I6" s="77"/>
      <c r="J6" s="77"/>
      <c r="K6" s="78"/>
      <c r="L6" s="33">
        <v>0</v>
      </c>
      <c r="M6" s="34"/>
      <c r="N6" s="35">
        <v>2</v>
      </c>
      <c r="O6" s="36">
        <v>0</v>
      </c>
      <c r="P6" s="74"/>
      <c r="Q6" s="37"/>
      <c r="R6" s="38">
        <v>4</v>
      </c>
    </row>
    <row r="7" spans="1:20" ht="18" customHeight="1">
      <c r="B7" s="39" t="str">
        <f>IF(H8="BYE","X","3-4")</f>
        <v>3-4</v>
      </c>
      <c r="C7" s="70"/>
      <c r="D7" s="22">
        <v>0.70833333333333337</v>
      </c>
      <c r="E7" s="23">
        <f>E4</f>
        <v>7</v>
      </c>
      <c r="F7" s="14"/>
      <c r="G7" s="32">
        <v>3</v>
      </c>
      <c r="H7" s="76" t="s">
        <v>96</v>
      </c>
      <c r="I7" s="77"/>
      <c r="J7" s="77"/>
      <c r="K7" s="78"/>
      <c r="L7" s="33">
        <v>1</v>
      </c>
      <c r="M7" s="35">
        <v>3</v>
      </c>
      <c r="N7" s="34"/>
      <c r="O7" s="36">
        <v>3</v>
      </c>
      <c r="P7" s="74"/>
      <c r="Q7" s="37"/>
      <c r="R7" s="38">
        <v>2</v>
      </c>
    </row>
    <row r="8" spans="1:20" ht="18" customHeight="1" thickBot="1">
      <c r="B8" s="40" t="str">
        <f>IF(H8="BYE","X","1-4")</f>
        <v>1-4</v>
      </c>
      <c r="C8" s="79">
        <f>C4</f>
        <v>42665</v>
      </c>
      <c r="D8" s="31">
        <v>0.72222222222222221</v>
      </c>
      <c r="E8" s="23">
        <f>E4</f>
        <v>7</v>
      </c>
      <c r="F8" s="14"/>
      <c r="G8" s="41">
        <v>4</v>
      </c>
      <c r="H8" s="81" t="s">
        <v>98</v>
      </c>
      <c r="I8" s="82"/>
      <c r="J8" s="82"/>
      <c r="K8" s="83"/>
      <c r="L8" s="42">
        <v>0</v>
      </c>
      <c r="M8" s="43">
        <v>3</v>
      </c>
      <c r="N8" s="43">
        <v>1</v>
      </c>
      <c r="O8" s="44"/>
      <c r="P8" s="75"/>
      <c r="Q8" s="45"/>
      <c r="R8" s="46">
        <v>3</v>
      </c>
      <c r="T8" s="3"/>
    </row>
    <row r="9" spans="1:20" ht="18" customHeight="1" thickBot="1">
      <c r="B9" s="47" t="s">
        <v>12</v>
      </c>
      <c r="C9" s="80"/>
      <c r="D9" s="48">
        <v>0.73611111111111116</v>
      </c>
      <c r="E9" s="49">
        <f>E4</f>
        <v>7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/>
    <row r="11" spans="1:20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>
      <c r="B12" s="11" t="s">
        <v>6</v>
      </c>
      <c r="C12" s="69"/>
      <c r="D12" s="12"/>
      <c r="E12" s="13"/>
      <c r="F12" s="14"/>
      <c r="G12" s="71" t="s">
        <v>7</v>
      </c>
      <c r="H12" s="72"/>
      <c r="I12" s="15"/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</row>
    <row r="13" spans="1:20" ht="18" customHeight="1">
      <c r="B13" s="21" t="str">
        <f>IF(H16="BYE","X","2-4")</f>
        <v>2-4</v>
      </c>
      <c r="C13" s="70"/>
      <c r="D13" s="22"/>
      <c r="E13" s="23">
        <f>E12</f>
        <v>0</v>
      </c>
      <c r="F13" s="14"/>
      <c r="G13" s="24">
        <v>1</v>
      </c>
      <c r="H13" s="84"/>
      <c r="I13" s="85"/>
      <c r="J13" s="85"/>
      <c r="K13" s="86"/>
      <c r="L13" s="25"/>
      <c r="M13" s="26"/>
      <c r="N13" s="26"/>
      <c r="O13" s="27"/>
      <c r="P13" s="74"/>
      <c r="Q13" s="28"/>
      <c r="R13" s="29"/>
    </row>
    <row r="14" spans="1:20" ht="18" customHeight="1">
      <c r="B14" s="30" t="s">
        <v>11</v>
      </c>
      <c r="C14" s="79">
        <f>C12</f>
        <v>0</v>
      </c>
      <c r="D14" s="31"/>
      <c r="E14" s="23">
        <f>E12</f>
        <v>0</v>
      </c>
      <c r="F14" s="14"/>
      <c r="G14" s="32">
        <v>2</v>
      </c>
      <c r="H14" s="76"/>
      <c r="I14" s="77"/>
      <c r="J14" s="77"/>
      <c r="K14" s="78"/>
      <c r="L14" s="33"/>
      <c r="M14" s="34"/>
      <c r="N14" s="35"/>
      <c r="O14" s="36"/>
      <c r="P14" s="74"/>
      <c r="Q14" s="37"/>
      <c r="R14" s="38"/>
    </row>
    <row r="15" spans="1:20" ht="18" customHeight="1">
      <c r="B15" s="39" t="str">
        <f>IF(H16="BYE","X","3-4")</f>
        <v>3-4</v>
      </c>
      <c r="C15" s="70"/>
      <c r="D15" s="22"/>
      <c r="E15" s="23">
        <f>E12</f>
        <v>0</v>
      </c>
      <c r="F15" s="14"/>
      <c r="G15" s="32">
        <v>3</v>
      </c>
      <c r="H15" s="76"/>
      <c r="I15" s="77"/>
      <c r="J15" s="77"/>
      <c r="K15" s="78"/>
      <c r="L15" s="33"/>
      <c r="M15" s="35"/>
      <c r="N15" s="34"/>
      <c r="O15" s="36"/>
      <c r="P15" s="74"/>
      <c r="Q15" s="37"/>
      <c r="R15" s="38"/>
    </row>
    <row r="16" spans="1:20" ht="18" customHeight="1" thickBot="1">
      <c r="B16" s="40" t="str">
        <f>IF(H16="BYE","X","1-4")</f>
        <v>1-4</v>
      </c>
      <c r="C16" s="79">
        <f>C12</f>
        <v>0</v>
      </c>
      <c r="D16" s="31"/>
      <c r="E16" s="23">
        <f>E12</f>
        <v>0</v>
      </c>
      <c r="F16" s="14"/>
      <c r="G16" s="41">
        <v>4</v>
      </c>
      <c r="H16" s="81"/>
      <c r="I16" s="82"/>
      <c r="J16" s="82"/>
      <c r="K16" s="83"/>
      <c r="L16" s="42"/>
      <c r="M16" s="43"/>
      <c r="N16" s="43"/>
      <c r="O16" s="44"/>
      <c r="P16" s="75"/>
      <c r="Q16" s="45"/>
      <c r="R16" s="46"/>
    </row>
    <row r="17" spans="2:18" ht="18" customHeight="1" thickBot="1">
      <c r="B17" s="47" t="s">
        <v>12</v>
      </c>
      <c r="C17" s="80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9"/>
      <c r="D20" s="12"/>
      <c r="E20" s="13"/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</row>
    <row r="21" spans="2:18" ht="18" customHeight="1">
      <c r="B21" s="21" t="str">
        <f>IF(H24="BYE","X","2-4")</f>
        <v>2-4</v>
      </c>
      <c r="C21" s="70"/>
      <c r="D21" s="22"/>
      <c r="E21" s="23">
        <f>E20</f>
        <v>0</v>
      </c>
      <c r="F21" s="14"/>
      <c r="G21" s="24">
        <v>1</v>
      </c>
      <c r="H21" s="84"/>
      <c r="I21" s="85"/>
      <c r="J21" s="85"/>
      <c r="K21" s="86"/>
      <c r="L21" s="25"/>
      <c r="M21" s="26"/>
      <c r="N21" s="26"/>
      <c r="O21" s="27"/>
      <c r="P21" s="74"/>
      <c r="Q21" s="28"/>
      <c r="R21" s="29"/>
    </row>
    <row r="22" spans="2:18" ht="18" customHeight="1">
      <c r="B22" s="30" t="s">
        <v>11</v>
      </c>
      <c r="C22" s="79">
        <f>C20</f>
        <v>0</v>
      </c>
      <c r="D22" s="31"/>
      <c r="E22" s="23">
        <f>E20</f>
        <v>0</v>
      </c>
      <c r="F22" s="14"/>
      <c r="G22" s="32">
        <v>2</v>
      </c>
      <c r="H22" s="76"/>
      <c r="I22" s="77"/>
      <c r="J22" s="77"/>
      <c r="K22" s="78"/>
      <c r="L22" s="33"/>
      <c r="M22" s="34"/>
      <c r="N22" s="35"/>
      <c r="O22" s="36"/>
      <c r="P22" s="74"/>
      <c r="Q22" s="37"/>
      <c r="R22" s="38"/>
    </row>
    <row r="23" spans="2:18" ht="18" customHeight="1">
      <c r="B23" s="39" t="str">
        <f>IF(H24="BYE","X","3-4")</f>
        <v>3-4</v>
      </c>
      <c r="C23" s="70"/>
      <c r="D23" s="22"/>
      <c r="E23" s="23">
        <f>E20</f>
        <v>0</v>
      </c>
      <c r="F23" s="14"/>
      <c r="G23" s="32">
        <v>3</v>
      </c>
      <c r="H23" s="76"/>
      <c r="I23" s="77"/>
      <c r="J23" s="77"/>
      <c r="K23" s="78"/>
      <c r="L23" s="33"/>
      <c r="M23" s="35"/>
      <c r="N23" s="34"/>
      <c r="O23" s="36"/>
      <c r="P23" s="74"/>
      <c r="Q23" s="37"/>
      <c r="R23" s="38"/>
    </row>
    <row r="24" spans="2:18" ht="18" customHeight="1" thickBot="1">
      <c r="B24" s="40" t="str">
        <f>IF(H24="BYE","X","1-4")</f>
        <v>1-4</v>
      </c>
      <c r="C24" s="79">
        <f>C20</f>
        <v>0</v>
      </c>
      <c r="D24" s="31"/>
      <c r="E24" s="23">
        <f>E20</f>
        <v>0</v>
      </c>
      <c r="F24" s="14"/>
      <c r="G24" s="41">
        <v>4</v>
      </c>
      <c r="H24" s="81"/>
      <c r="I24" s="82"/>
      <c r="J24" s="82"/>
      <c r="K24" s="83"/>
      <c r="L24" s="42"/>
      <c r="M24" s="43"/>
      <c r="N24" s="43"/>
      <c r="O24" s="44"/>
      <c r="P24" s="75"/>
      <c r="Q24" s="45"/>
      <c r="R24" s="46"/>
    </row>
    <row r="25" spans="2:18" ht="18" customHeight="1" thickBot="1">
      <c r="B25" s="47" t="s">
        <v>12</v>
      </c>
      <c r="C25" s="80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9"/>
      <c r="D28" s="12"/>
      <c r="E28" s="13"/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70"/>
      <c r="D29" s="22"/>
      <c r="E29" s="23">
        <f>E28</f>
        <v>0</v>
      </c>
      <c r="F29" s="14"/>
      <c r="G29" s="24">
        <v>1</v>
      </c>
      <c r="H29" s="84"/>
      <c r="I29" s="85"/>
      <c r="J29" s="85"/>
      <c r="K29" s="86"/>
      <c r="L29" s="25"/>
      <c r="M29" s="26"/>
      <c r="N29" s="26"/>
      <c r="O29" s="27"/>
      <c r="P29" s="74"/>
      <c r="Q29" s="28"/>
      <c r="R29" s="29"/>
    </row>
    <row r="30" spans="2:18" ht="18" customHeight="1">
      <c r="B30" s="30" t="s">
        <v>11</v>
      </c>
      <c r="C30" s="79">
        <f>C28</f>
        <v>0</v>
      </c>
      <c r="D30" s="31"/>
      <c r="E30" s="23">
        <f>E28</f>
        <v>0</v>
      </c>
      <c r="F30" s="14"/>
      <c r="G30" s="32">
        <v>2</v>
      </c>
      <c r="H30" s="76"/>
      <c r="I30" s="77"/>
      <c r="J30" s="77"/>
      <c r="K30" s="78"/>
      <c r="L30" s="33"/>
      <c r="M30" s="34"/>
      <c r="N30" s="35"/>
      <c r="O30" s="36"/>
      <c r="P30" s="74"/>
      <c r="Q30" s="37"/>
      <c r="R30" s="38"/>
    </row>
    <row r="31" spans="2:18" ht="18" customHeight="1">
      <c r="B31" s="39" t="str">
        <f>IF(H32="BYE","X","3-4")</f>
        <v>3-4</v>
      </c>
      <c r="C31" s="70"/>
      <c r="D31" s="22"/>
      <c r="E31" s="23">
        <f>E28</f>
        <v>0</v>
      </c>
      <c r="F31" s="14"/>
      <c r="G31" s="32">
        <v>3</v>
      </c>
      <c r="H31" s="76"/>
      <c r="I31" s="77"/>
      <c r="J31" s="77"/>
      <c r="K31" s="78"/>
      <c r="L31" s="33"/>
      <c r="M31" s="35"/>
      <c r="N31" s="34"/>
      <c r="O31" s="36"/>
      <c r="P31" s="74"/>
      <c r="Q31" s="37"/>
      <c r="R31" s="38"/>
    </row>
    <row r="32" spans="2:18" ht="18" customHeight="1" thickBot="1">
      <c r="B32" s="40" t="str">
        <f>IF(H32="BYE","X","1-4")</f>
        <v>1-4</v>
      </c>
      <c r="C32" s="79">
        <f>C28</f>
        <v>0</v>
      </c>
      <c r="D32" s="31"/>
      <c r="E32" s="23">
        <f>E28</f>
        <v>0</v>
      </c>
      <c r="F32" s="14"/>
      <c r="G32" s="41">
        <v>4</v>
      </c>
      <c r="H32" s="81"/>
      <c r="I32" s="82"/>
      <c r="J32" s="82"/>
      <c r="K32" s="83"/>
      <c r="L32" s="42"/>
      <c r="M32" s="43"/>
      <c r="N32" s="43"/>
      <c r="O32" s="44"/>
      <c r="P32" s="75"/>
      <c r="Q32" s="45"/>
      <c r="R32" s="46"/>
    </row>
    <row r="33" spans="2:18" ht="18" customHeight="1" thickBot="1">
      <c r="B33" s="47" t="s">
        <v>12</v>
      </c>
      <c r="C33" s="80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9"/>
      <c r="D36" s="12"/>
      <c r="E36" s="13"/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70"/>
      <c r="D37" s="22"/>
      <c r="E37" s="23">
        <f>E36</f>
        <v>0</v>
      </c>
      <c r="F37" s="14"/>
      <c r="G37" s="24">
        <v>1</v>
      </c>
      <c r="H37" s="84"/>
      <c r="I37" s="85"/>
      <c r="J37" s="85"/>
      <c r="K37" s="86"/>
      <c r="L37" s="25"/>
      <c r="M37" s="26"/>
      <c r="N37" s="26"/>
      <c r="O37" s="27"/>
      <c r="P37" s="74"/>
      <c r="Q37" s="28"/>
      <c r="R37" s="29"/>
    </row>
    <row r="38" spans="2:18" ht="18" customHeight="1">
      <c r="B38" s="30" t="s">
        <v>11</v>
      </c>
      <c r="C38" s="79">
        <f>C36</f>
        <v>0</v>
      </c>
      <c r="D38" s="31"/>
      <c r="E38" s="23">
        <f>E36</f>
        <v>0</v>
      </c>
      <c r="F38" s="14"/>
      <c r="G38" s="32">
        <v>2</v>
      </c>
      <c r="H38" s="76"/>
      <c r="I38" s="77"/>
      <c r="J38" s="77"/>
      <c r="K38" s="78"/>
      <c r="L38" s="33"/>
      <c r="M38" s="34"/>
      <c r="N38" s="35"/>
      <c r="O38" s="36"/>
      <c r="P38" s="74"/>
      <c r="Q38" s="37"/>
      <c r="R38" s="38"/>
    </row>
    <row r="39" spans="2:18" ht="18" customHeight="1">
      <c r="B39" s="39" t="str">
        <f>IF(H40="BYE","X","3-4")</f>
        <v>3-4</v>
      </c>
      <c r="C39" s="70"/>
      <c r="D39" s="22"/>
      <c r="E39" s="23">
        <f>E36</f>
        <v>0</v>
      </c>
      <c r="F39" s="14"/>
      <c r="G39" s="32">
        <v>3</v>
      </c>
      <c r="H39" s="76"/>
      <c r="I39" s="77"/>
      <c r="J39" s="77"/>
      <c r="K39" s="78"/>
      <c r="L39" s="33"/>
      <c r="M39" s="35"/>
      <c r="N39" s="34"/>
      <c r="O39" s="36"/>
      <c r="P39" s="74"/>
      <c r="Q39" s="37"/>
      <c r="R39" s="38"/>
    </row>
    <row r="40" spans="2:18" ht="18" customHeight="1" thickBot="1">
      <c r="B40" s="40" t="str">
        <f>IF(H40="BYE","X","1-4")</f>
        <v>1-4</v>
      </c>
      <c r="C40" s="79">
        <f>C36</f>
        <v>0</v>
      </c>
      <c r="D40" s="31"/>
      <c r="E40" s="23">
        <f>E36</f>
        <v>0</v>
      </c>
      <c r="F40" s="14"/>
      <c r="G40" s="41">
        <v>4</v>
      </c>
      <c r="H40" s="81"/>
      <c r="I40" s="82"/>
      <c r="J40" s="82"/>
      <c r="K40" s="83"/>
      <c r="L40" s="42"/>
      <c r="M40" s="43"/>
      <c r="N40" s="43"/>
      <c r="O40" s="44"/>
      <c r="P40" s="75"/>
      <c r="Q40" s="45"/>
      <c r="R40" s="46"/>
    </row>
    <row r="41" spans="2:18" ht="18" customHeight="1" thickBot="1">
      <c r="B41" s="47" t="s">
        <v>12</v>
      </c>
      <c r="C41" s="80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9"/>
      <c r="D44" s="12"/>
      <c r="E44" s="13"/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70"/>
      <c r="D45" s="22"/>
      <c r="E45" s="23">
        <f>E44</f>
        <v>0</v>
      </c>
      <c r="F45" s="14"/>
      <c r="G45" s="24">
        <v>1</v>
      </c>
      <c r="H45" s="84"/>
      <c r="I45" s="85"/>
      <c r="J45" s="85"/>
      <c r="K45" s="86"/>
      <c r="L45" s="25"/>
      <c r="M45" s="26"/>
      <c r="N45" s="26"/>
      <c r="O45" s="27"/>
      <c r="P45" s="74"/>
      <c r="Q45" s="28"/>
      <c r="R45" s="29"/>
    </row>
    <row r="46" spans="2:18" ht="18" customHeight="1">
      <c r="B46" s="30" t="s">
        <v>11</v>
      </c>
      <c r="C46" s="79">
        <f>C44</f>
        <v>0</v>
      </c>
      <c r="D46" s="31"/>
      <c r="E46" s="23">
        <f>E44</f>
        <v>0</v>
      </c>
      <c r="F46" s="14"/>
      <c r="G46" s="32">
        <v>2</v>
      </c>
      <c r="H46" s="76"/>
      <c r="I46" s="77"/>
      <c r="J46" s="77"/>
      <c r="K46" s="78"/>
      <c r="L46" s="33"/>
      <c r="M46" s="34"/>
      <c r="N46" s="35"/>
      <c r="O46" s="36"/>
      <c r="P46" s="74"/>
      <c r="Q46" s="37"/>
      <c r="R46" s="38"/>
    </row>
    <row r="47" spans="2:18" ht="18" customHeight="1">
      <c r="B47" s="39" t="str">
        <f>IF(H48="BYE","X","3-4")</f>
        <v>3-4</v>
      </c>
      <c r="C47" s="70"/>
      <c r="D47" s="22"/>
      <c r="E47" s="23">
        <f>E44</f>
        <v>0</v>
      </c>
      <c r="F47" s="14"/>
      <c r="G47" s="32">
        <v>3</v>
      </c>
      <c r="H47" s="76"/>
      <c r="I47" s="77"/>
      <c r="J47" s="77"/>
      <c r="K47" s="78"/>
      <c r="L47" s="33"/>
      <c r="M47" s="35"/>
      <c r="N47" s="34"/>
      <c r="O47" s="36"/>
      <c r="P47" s="74"/>
      <c r="Q47" s="37"/>
      <c r="R47" s="38"/>
    </row>
    <row r="48" spans="2:18" ht="18" customHeight="1" thickBot="1">
      <c r="B48" s="40" t="str">
        <f>IF(H48="BYE","X","1-4")</f>
        <v>1-4</v>
      </c>
      <c r="C48" s="79">
        <f>C44</f>
        <v>0</v>
      </c>
      <c r="D48" s="31"/>
      <c r="E48" s="23">
        <f>E44</f>
        <v>0</v>
      </c>
      <c r="F48" s="14"/>
      <c r="G48" s="41">
        <v>4</v>
      </c>
      <c r="H48" s="81"/>
      <c r="I48" s="82"/>
      <c r="J48" s="82"/>
      <c r="K48" s="83"/>
      <c r="L48" s="42"/>
      <c r="M48" s="43"/>
      <c r="N48" s="43"/>
      <c r="O48" s="44"/>
      <c r="P48" s="75"/>
      <c r="Q48" s="45"/>
      <c r="R48" s="46"/>
    </row>
    <row r="49" spans="2:18" ht="18" customHeight="1" thickBot="1">
      <c r="B49" s="47" t="s">
        <v>12</v>
      </c>
      <c r="C49" s="80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84"/>
      <c r="I53" s="85"/>
      <c r="J53" s="85"/>
      <c r="K53" s="86"/>
      <c r="L53" s="25"/>
      <c r="M53" s="26"/>
      <c r="N53" s="26"/>
      <c r="O53" s="27"/>
      <c r="P53" s="74"/>
      <c r="Q53" s="28"/>
      <c r="R53" s="29"/>
    </row>
    <row r="54" spans="2:18" ht="18" customHeight="1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76"/>
      <c r="I54" s="77"/>
      <c r="J54" s="77"/>
      <c r="K54" s="78"/>
      <c r="L54" s="33"/>
      <c r="M54" s="34"/>
      <c r="N54" s="35"/>
      <c r="O54" s="36"/>
      <c r="P54" s="74"/>
      <c r="Q54" s="37"/>
      <c r="R54" s="38"/>
    </row>
    <row r="55" spans="2:18" ht="18" customHeight="1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76"/>
      <c r="I55" s="77"/>
      <c r="J55" s="77"/>
      <c r="K55" s="78"/>
      <c r="L55" s="33"/>
      <c r="M55" s="35"/>
      <c r="N55" s="34"/>
      <c r="O55" s="36"/>
      <c r="P55" s="74"/>
      <c r="Q55" s="37"/>
      <c r="R55" s="38"/>
    </row>
    <row r="56" spans="2:18" ht="18" customHeight="1" thickBot="1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1"/>
      <c r="I56" s="82"/>
      <c r="J56" s="82"/>
      <c r="K56" s="83"/>
      <c r="L56" s="42"/>
      <c r="M56" s="43"/>
      <c r="N56" s="43"/>
      <c r="O56" s="44"/>
      <c r="P56" s="75"/>
      <c r="Q56" s="45"/>
      <c r="R56" s="46"/>
    </row>
    <row r="57" spans="2:18" ht="18" customHeight="1" thickBot="1">
      <c r="B57" s="47" t="s">
        <v>12</v>
      </c>
      <c r="C57" s="80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84"/>
      <c r="I61" s="85"/>
      <c r="J61" s="85"/>
      <c r="K61" s="86"/>
      <c r="L61" s="25"/>
      <c r="M61" s="26"/>
      <c r="N61" s="26"/>
      <c r="O61" s="27"/>
      <c r="P61" s="74"/>
      <c r="Q61" s="28"/>
      <c r="R61" s="29"/>
    </row>
    <row r="62" spans="2:18" ht="18" customHeight="1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76"/>
      <c r="I62" s="77"/>
      <c r="J62" s="77"/>
      <c r="K62" s="78"/>
      <c r="L62" s="33"/>
      <c r="M62" s="34"/>
      <c r="N62" s="35"/>
      <c r="O62" s="36"/>
      <c r="P62" s="74"/>
      <c r="Q62" s="37"/>
      <c r="R62" s="38"/>
    </row>
    <row r="63" spans="2:18" ht="18" customHeight="1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76"/>
      <c r="I63" s="77"/>
      <c r="J63" s="77"/>
      <c r="K63" s="78"/>
      <c r="L63" s="33"/>
      <c r="M63" s="35"/>
      <c r="N63" s="34"/>
      <c r="O63" s="36"/>
      <c r="P63" s="74"/>
      <c r="Q63" s="37"/>
      <c r="R63" s="38"/>
    </row>
    <row r="64" spans="2:18" ht="18" customHeight="1" thickBot="1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1"/>
      <c r="I64" s="82"/>
      <c r="J64" s="82"/>
      <c r="K64" s="83"/>
      <c r="L64" s="42"/>
      <c r="M64" s="43"/>
      <c r="N64" s="43"/>
      <c r="O64" s="44"/>
      <c r="P64" s="75"/>
      <c r="Q64" s="45"/>
      <c r="R64" s="46"/>
    </row>
    <row r="65" spans="2:18" ht="18" customHeight="1" thickBot="1">
      <c r="B65" s="47" t="s">
        <v>12</v>
      </c>
      <c r="C65" s="80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84"/>
      <c r="I69" s="85"/>
      <c r="J69" s="85"/>
      <c r="K69" s="86"/>
      <c r="L69" s="25"/>
      <c r="M69" s="26"/>
      <c r="N69" s="26"/>
      <c r="O69" s="27"/>
      <c r="P69" s="74"/>
      <c r="Q69" s="28"/>
      <c r="R69" s="29"/>
    </row>
    <row r="70" spans="2:18" ht="18" customHeight="1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76"/>
      <c r="I70" s="77"/>
      <c r="J70" s="77"/>
      <c r="K70" s="78"/>
      <c r="L70" s="33"/>
      <c r="M70" s="34"/>
      <c r="N70" s="35"/>
      <c r="O70" s="36"/>
      <c r="P70" s="74"/>
      <c r="Q70" s="37"/>
      <c r="R70" s="38"/>
    </row>
    <row r="71" spans="2:18" ht="18" customHeight="1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76"/>
      <c r="I71" s="77"/>
      <c r="J71" s="77"/>
      <c r="K71" s="78"/>
      <c r="L71" s="33"/>
      <c r="M71" s="35"/>
      <c r="N71" s="34"/>
      <c r="O71" s="36"/>
      <c r="P71" s="74"/>
      <c r="Q71" s="37"/>
      <c r="R71" s="38"/>
    </row>
    <row r="72" spans="2:18" ht="18" customHeight="1" thickBot="1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1"/>
      <c r="I72" s="82"/>
      <c r="J72" s="82"/>
      <c r="K72" s="83"/>
      <c r="L72" s="42"/>
      <c r="M72" s="43"/>
      <c r="N72" s="43"/>
      <c r="O72" s="44"/>
      <c r="P72" s="75"/>
      <c r="Q72" s="45"/>
      <c r="R72" s="46"/>
    </row>
    <row r="73" spans="2:18" ht="18" customHeight="1" thickBot="1">
      <c r="B73" s="47" t="s">
        <v>12</v>
      </c>
      <c r="C73" s="80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84"/>
      <c r="I77" s="85"/>
      <c r="J77" s="85"/>
      <c r="K77" s="86"/>
      <c r="L77" s="25"/>
      <c r="M77" s="26"/>
      <c r="N77" s="26"/>
      <c r="O77" s="27"/>
      <c r="P77" s="74"/>
      <c r="Q77" s="28"/>
      <c r="R77" s="29"/>
    </row>
    <row r="78" spans="2:18" ht="18" customHeight="1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76"/>
      <c r="I78" s="77"/>
      <c r="J78" s="77"/>
      <c r="K78" s="78"/>
      <c r="L78" s="33"/>
      <c r="M78" s="34"/>
      <c r="N78" s="35"/>
      <c r="O78" s="36"/>
      <c r="P78" s="74"/>
      <c r="Q78" s="37"/>
      <c r="R78" s="38"/>
    </row>
    <row r="79" spans="2:18" ht="18" customHeight="1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76"/>
      <c r="I79" s="77"/>
      <c r="J79" s="77"/>
      <c r="K79" s="78"/>
      <c r="L79" s="33"/>
      <c r="M79" s="35"/>
      <c r="N79" s="34"/>
      <c r="O79" s="36"/>
      <c r="P79" s="74"/>
      <c r="Q79" s="37"/>
      <c r="R79" s="38"/>
    </row>
    <row r="80" spans="2:18" ht="18" customHeight="1" thickBot="1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1"/>
      <c r="I80" s="82"/>
      <c r="J80" s="82"/>
      <c r="K80" s="83"/>
      <c r="L80" s="42"/>
      <c r="M80" s="43"/>
      <c r="N80" s="43"/>
      <c r="O80" s="44"/>
      <c r="P80" s="75"/>
      <c r="Q80" s="45"/>
      <c r="R80" s="46"/>
    </row>
    <row r="81" spans="2:18" ht="18" customHeight="1" thickBot="1">
      <c r="B81" s="47" t="s">
        <v>12</v>
      </c>
      <c r="C81" s="80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84"/>
      <c r="I85" s="85"/>
      <c r="J85" s="85"/>
      <c r="K85" s="86"/>
      <c r="L85" s="25"/>
      <c r="M85" s="26"/>
      <c r="N85" s="26"/>
      <c r="O85" s="27"/>
      <c r="P85" s="74"/>
      <c r="Q85" s="28"/>
      <c r="R85" s="29"/>
    </row>
    <row r="86" spans="2:18" ht="18" customHeight="1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76"/>
      <c r="I86" s="77"/>
      <c r="J86" s="77"/>
      <c r="K86" s="78"/>
      <c r="L86" s="33"/>
      <c r="M86" s="34"/>
      <c r="N86" s="35"/>
      <c r="O86" s="36"/>
      <c r="P86" s="74"/>
      <c r="Q86" s="37"/>
      <c r="R86" s="38"/>
    </row>
    <row r="87" spans="2:18" ht="18" customHeight="1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76"/>
      <c r="I87" s="77"/>
      <c r="J87" s="77"/>
      <c r="K87" s="78"/>
      <c r="L87" s="33"/>
      <c r="M87" s="35"/>
      <c r="N87" s="34"/>
      <c r="O87" s="36"/>
      <c r="P87" s="74"/>
      <c r="Q87" s="37"/>
      <c r="R87" s="38"/>
    </row>
    <row r="88" spans="2:18" ht="18" customHeight="1" thickBot="1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1"/>
      <c r="I88" s="82"/>
      <c r="J88" s="82"/>
      <c r="K88" s="83"/>
      <c r="L88" s="42"/>
      <c r="M88" s="43"/>
      <c r="N88" s="43"/>
      <c r="O88" s="44"/>
      <c r="P88" s="75"/>
      <c r="Q88" s="45"/>
      <c r="R88" s="46"/>
    </row>
    <row r="89" spans="2:18" ht="18" customHeight="1" thickBot="1">
      <c r="B89" s="47" t="s">
        <v>12</v>
      </c>
      <c r="C89" s="80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84"/>
      <c r="I93" s="85"/>
      <c r="J93" s="85"/>
      <c r="K93" s="86"/>
      <c r="L93" s="25"/>
      <c r="M93" s="26"/>
      <c r="N93" s="26"/>
      <c r="O93" s="27"/>
      <c r="P93" s="74"/>
      <c r="Q93" s="28"/>
      <c r="R93" s="29"/>
    </row>
    <row r="94" spans="2:18" ht="18" customHeight="1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76"/>
      <c r="I94" s="77"/>
      <c r="J94" s="77"/>
      <c r="K94" s="78"/>
      <c r="L94" s="33"/>
      <c r="M94" s="34"/>
      <c r="N94" s="35"/>
      <c r="O94" s="36"/>
      <c r="P94" s="74"/>
      <c r="Q94" s="37"/>
      <c r="R94" s="38"/>
    </row>
    <row r="95" spans="2:18" ht="18" customHeight="1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76"/>
      <c r="I95" s="77"/>
      <c r="J95" s="77"/>
      <c r="K95" s="78"/>
      <c r="L95" s="33"/>
      <c r="M95" s="35"/>
      <c r="N95" s="34"/>
      <c r="O95" s="36"/>
      <c r="P95" s="74"/>
      <c r="Q95" s="37"/>
      <c r="R95" s="38"/>
    </row>
    <row r="96" spans="2:18" ht="18" customHeight="1" thickBot="1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1"/>
      <c r="I96" s="82"/>
      <c r="J96" s="82"/>
      <c r="K96" s="83"/>
      <c r="L96" s="42"/>
      <c r="M96" s="43"/>
      <c r="N96" s="43"/>
      <c r="O96" s="44"/>
      <c r="P96" s="75"/>
      <c r="Q96" s="45"/>
      <c r="R96" s="46"/>
    </row>
    <row r="97" spans="2:18" ht="18" customHeight="1" thickBot="1">
      <c r="B97" s="47" t="s">
        <v>12</v>
      </c>
      <c r="C97" s="80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84"/>
      <c r="I101" s="85"/>
      <c r="J101" s="85"/>
      <c r="K101" s="86"/>
      <c r="L101" s="25"/>
      <c r="M101" s="26"/>
      <c r="N101" s="26"/>
      <c r="O101" s="27"/>
      <c r="P101" s="74"/>
      <c r="Q101" s="28"/>
      <c r="R101" s="29"/>
    </row>
    <row r="102" spans="2:18" ht="18" customHeight="1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76"/>
      <c r="I102" s="77"/>
      <c r="J102" s="77"/>
      <c r="K102" s="78"/>
      <c r="L102" s="33"/>
      <c r="M102" s="34"/>
      <c r="N102" s="35"/>
      <c r="O102" s="36"/>
      <c r="P102" s="74"/>
      <c r="Q102" s="37"/>
      <c r="R102" s="38"/>
    </row>
    <row r="103" spans="2:18" ht="18" customHeight="1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76"/>
      <c r="I103" s="77"/>
      <c r="J103" s="77"/>
      <c r="K103" s="78"/>
      <c r="L103" s="33"/>
      <c r="M103" s="35"/>
      <c r="N103" s="34"/>
      <c r="O103" s="36"/>
      <c r="P103" s="74"/>
      <c r="Q103" s="37"/>
      <c r="R103" s="38"/>
    </row>
    <row r="104" spans="2:18" ht="18" customHeight="1" thickBot="1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1"/>
      <c r="I104" s="82"/>
      <c r="J104" s="82"/>
      <c r="K104" s="83"/>
      <c r="L104" s="42"/>
      <c r="M104" s="43"/>
      <c r="N104" s="43"/>
      <c r="O104" s="44"/>
      <c r="P104" s="75"/>
      <c r="Q104" s="45"/>
      <c r="R104" s="46"/>
    </row>
    <row r="105" spans="2:18" ht="18" customHeight="1" thickBot="1">
      <c r="B105" s="47" t="s">
        <v>12</v>
      </c>
      <c r="C105" s="80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84"/>
      <c r="I109" s="85"/>
      <c r="J109" s="85"/>
      <c r="K109" s="86"/>
      <c r="L109" s="25"/>
      <c r="M109" s="26"/>
      <c r="N109" s="26"/>
      <c r="O109" s="27"/>
      <c r="P109" s="74"/>
      <c r="Q109" s="28"/>
      <c r="R109" s="29"/>
    </row>
    <row r="110" spans="2:18" ht="18" customHeight="1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76"/>
      <c r="I110" s="77"/>
      <c r="J110" s="77"/>
      <c r="K110" s="78"/>
      <c r="L110" s="33"/>
      <c r="M110" s="34"/>
      <c r="N110" s="35"/>
      <c r="O110" s="36"/>
      <c r="P110" s="74"/>
      <c r="Q110" s="37"/>
      <c r="R110" s="38"/>
    </row>
    <row r="111" spans="2:18" ht="18" customHeight="1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76"/>
      <c r="I111" s="77"/>
      <c r="J111" s="77"/>
      <c r="K111" s="78"/>
      <c r="L111" s="33"/>
      <c r="M111" s="35"/>
      <c r="N111" s="34"/>
      <c r="O111" s="36"/>
      <c r="P111" s="74"/>
      <c r="Q111" s="37"/>
      <c r="R111" s="38"/>
    </row>
    <row r="112" spans="2:18" ht="18" customHeight="1" thickBot="1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1"/>
      <c r="I112" s="82"/>
      <c r="J112" s="82"/>
      <c r="K112" s="83"/>
      <c r="L112" s="42"/>
      <c r="M112" s="43"/>
      <c r="N112" s="43"/>
      <c r="O112" s="44"/>
      <c r="P112" s="75"/>
      <c r="Q112" s="45"/>
      <c r="R112" s="46"/>
    </row>
    <row r="113" spans="2:18" ht="18" customHeight="1" thickBot="1">
      <c r="B113" s="47" t="s">
        <v>12</v>
      </c>
      <c r="C113" s="80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84"/>
      <c r="I117" s="85"/>
      <c r="J117" s="85"/>
      <c r="K117" s="86"/>
      <c r="L117" s="25"/>
      <c r="M117" s="26"/>
      <c r="N117" s="26"/>
      <c r="O117" s="27"/>
      <c r="P117" s="74"/>
      <c r="Q117" s="28"/>
      <c r="R117" s="29"/>
    </row>
    <row r="118" spans="2:18" ht="18" customHeight="1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76"/>
      <c r="I118" s="77"/>
      <c r="J118" s="77"/>
      <c r="K118" s="78"/>
      <c r="L118" s="33"/>
      <c r="M118" s="34"/>
      <c r="N118" s="35"/>
      <c r="O118" s="36"/>
      <c r="P118" s="74"/>
      <c r="Q118" s="37"/>
      <c r="R118" s="38"/>
    </row>
    <row r="119" spans="2:18" ht="18" customHeight="1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76"/>
      <c r="I119" s="77"/>
      <c r="J119" s="77"/>
      <c r="K119" s="78"/>
      <c r="L119" s="33"/>
      <c r="M119" s="35"/>
      <c r="N119" s="34"/>
      <c r="O119" s="36"/>
      <c r="P119" s="74"/>
      <c r="Q119" s="37"/>
      <c r="R119" s="38"/>
    </row>
    <row r="120" spans="2:18" ht="18" customHeight="1" thickBot="1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1"/>
      <c r="I120" s="82"/>
      <c r="J120" s="82"/>
      <c r="K120" s="83"/>
      <c r="L120" s="42"/>
      <c r="M120" s="43"/>
      <c r="N120" s="43"/>
      <c r="O120" s="44"/>
      <c r="P120" s="75"/>
      <c r="Q120" s="45"/>
      <c r="R120" s="46"/>
    </row>
    <row r="121" spans="2:18" ht="18" customHeight="1" thickBot="1">
      <c r="B121" s="47" t="s">
        <v>12</v>
      </c>
      <c r="C121" s="80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84"/>
      <c r="I125" s="85"/>
      <c r="J125" s="85"/>
      <c r="K125" s="86"/>
      <c r="L125" s="25"/>
      <c r="M125" s="26"/>
      <c r="N125" s="26"/>
      <c r="O125" s="27"/>
      <c r="P125" s="74"/>
      <c r="Q125" s="28"/>
      <c r="R125" s="29"/>
    </row>
    <row r="126" spans="2:18" ht="18" customHeight="1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76"/>
      <c r="I126" s="77"/>
      <c r="J126" s="77"/>
      <c r="K126" s="78"/>
      <c r="L126" s="33"/>
      <c r="M126" s="34"/>
      <c r="N126" s="35"/>
      <c r="O126" s="36"/>
      <c r="P126" s="74"/>
      <c r="Q126" s="37"/>
      <c r="R126" s="38"/>
    </row>
    <row r="127" spans="2:18" ht="18" customHeight="1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76"/>
      <c r="I127" s="77"/>
      <c r="J127" s="77"/>
      <c r="K127" s="78"/>
      <c r="L127" s="33"/>
      <c r="M127" s="35"/>
      <c r="N127" s="34"/>
      <c r="O127" s="36"/>
      <c r="P127" s="74"/>
      <c r="Q127" s="37"/>
      <c r="R127" s="38"/>
    </row>
    <row r="128" spans="2:18" ht="18" customHeight="1" thickBot="1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1"/>
      <c r="I128" s="82"/>
      <c r="J128" s="82"/>
      <c r="K128" s="83"/>
      <c r="L128" s="42"/>
      <c r="M128" s="43"/>
      <c r="N128" s="43"/>
      <c r="O128" s="44"/>
      <c r="P128" s="75"/>
      <c r="Q128" s="45"/>
      <c r="R128" s="46"/>
    </row>
    <row r="129" spans="2:18" ht="18" customHeight="1" thickBot="1">
      <c r="B129" s="47" t="s">
        <v>12</v>
      </c>
      <c r="C129" s="80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84"/>
      <c r="I133" s="85"/>
      <c r="J133" s="85"/>
      <c r="K133" s="86"/>
      <c r="L133" s="25"/>
      <c r="M133" s="26"/>
      <c r="N133" s="26"/>
      <c r="O133" s="27"/>
      <c r="P133" s="74"/>
      <c r="Q133" s="28"/>
      <c r="R133" s="29"/>
    </row>
    <row r="134" spans="2:18" ht="18" customHeight="1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76"/>
      <c r="I134" s="77"/>
      <c r="J134" s="77"/>
      <c r="K134" s="78"/>
      <c r="L134" s="33"/>
      <c r="M134" s="34"/>
      <c r="N134" s="35"/>
      <c r="O134" s="36"/>
      <c r="P134" s="74"/>
      <c r="Q134" s="37"/>
      <c r="R134" s="38"/>
    </row>
    <row r="135" spans="2:18" ht="18" customHeight="1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76"/>
      <c r="I135" s="77"/>
      <c r="J135" s="77"/>
      <c r="K135" s="78"/>
      <c r="L135" s="33"/>
      <c r="M135" s="35"/>
      <c r="N135" s="34"/>
      <c r="O135" s="36"/>
      <c r="P135" s="74"/>
      <c r="Q135" s="37"/>
      <c r="R135" s="38"/>
    </row>
    <row r="136" spans="2:18" ht="18" customHeight="1" thickBot="1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1"/>
      <c r="I136" s="82"/>
      <c r="J136" s="82"/>
      <c r="K136" s="83"/>
      <c r="L136" s="42"/>
      <c r="M136" s="43"/>
      <c r="N136" s="43"/>
      <c r="O136" s="44"/>
      <c r="P136" s="75"/>
      <c r="Q136" s="45"/>
      <c r="R136" s="46"/>
    </row>
    <row r="137" spans="2:18" ht="18" customHeight="1" thickBot="1">
      <c r="B137" s="47" t="s">
        <v>12</v>
      </c>
      <c r="C137" s="80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84"/>
      <c r="I141" s="85"/>
      <c r="J141" s="85"/>
      <c r="K141" s="86"/>
      <c r="L141" s="25"/>
      <c r="M141" s="26"/>
      <c r="N141" s="26"/>
      <c r="O141" s="27"/>
      <c r="P141" s="74"/>
      <c r="Q141" s="28"/>
      <c r="R141" s="29"/>
    </row>
    <row r="142" spans="2:18" ht="18" customHeight="1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76"/>
      <c r="I142" s="77"/>
      <c r="J142" s="77"/>
      <c r="K142" s="78"/>
      <c r="L142" s="33"/>
      <c r="M142" s="34"/>
      <c r="N142" s="35"/>
      <c r="O142" s="36"/>
      <c r="P142" s="74"/>
      <c r="Q142" s="37"/>
      <c r="R142" s="38"/>
    </row>
    <row r="143" spans="2:18" ht="18" customHeight="1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76"/>
      <c r="I143" s="77"/>
      <c r="J143" s="77"/>
      <c r="K143" s="78"/>
      <c r="L143" s="33"/>
      <c r="M143" s="35"/>
      <c r="N143" s="34"/>
      <c r="O143" s="36"/>
      <c r="P143" s="74"/>
      <c r="Q143" s="37"/>
      <c r="R143" s="38"/>
    </row>
    <row r="144" spans="2:18" ht="18" customHeight="1" thickBot="1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1"/>
      <c r="I144" s="82"/>
      <c r="J144" s="82"/>
      <c r="K144" s="83"/>
      <c r="L144" s="42"/>
      <c r="M144" s="43"/>
      <c r="N144" s="43"/>
      <c r="O144" s="44"/>
      <c r="P144" s="75"/>
      <c r="Q144" s="45"/>
      <c r="R144" s="46"/>
    </row>
    <row r="145" spans="2:18" ht="18" customHeight="1" thickBot="1">
      <c r="B145" s="47" t="s">
        <v>12</v>
      </c>
      <c r="C145" s="80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47" priority="36" stopIfTrue="1" operator="equal">
      <formula>0</formula>
    </cfRule>
  </conditionalFormatting>
  <conditionalFormatting sqref="Q5">
    <cfRule type="cellIs" dxfId="146" priority="35" stopIfTrue="1" operator="equal">
      <formula>0</formula>
    </cfRule>
  </conditionalFormatting>
  <conditionalFormatting sqref="Q14:Q16">
    <cfRule type="cellIs" dxfId="145" priority="34" stopIfTrue="1" operator="equal">
      <formula>0</formula>
    </cfRule>
  </conditionalFormatting>
  <conditionalFormatting sqref="Q13">
    <cfRule type="cellIs" dxfId="144" priority="33" stopIfTrue="1" operator="equal">
      <formula>0</formula>
    </cfRule>
  </conditionalFormatting>
  <conditionalFormatting sqref="Q22:Q24">
    <cfRule type="cellIs" dxfId="143" priority="32" stopIfTrue="1" operator="equal">
      <formula>0</formula>
    </cfRule>
  </conditionalFormatting>
  <conditionalFormatting sqref="Q21">
    <cfRule type="cellIs" dxfId="142" priority="31" stopIfTrue="1" operator="equal">
      <formula>0</formula>
    </cfRule>
  </conditionalFormatting>
  <conditionalFormatting sqref="Q30:Q32">
    <cfRule type="cellIs" dxfId="141" priority="30" stopIfTrue="1" operator="equal">
      <formula>0</formula>
    </cfRule>
  </conditionalFormatting>
  <conditionalFormatting sqref="Q29">
    <cfRule type="cellIs" dxfId="140" priority="29" stopIfTrue="1" operator="equal">
      <formula>0</formula>
    </cfRule>
  </conditionalFormatting>
  <conditionalFormatting sqref="Q38:Q40">
    <cfRule type="cellIs" dxfId="139" priority="28" stopIfTrue="1" operator="equal">
      <formula>0</formula>
    </cfRule>
  </conditionalFormatting>
  <conditionalFormatting sqref="Q37">
    <cfRule type="cellIs" dxfId="138" priority="27" stopIfTrue="1" operator="equal">
      <formula>0</formula>
    </cfRule>
  </conditionalFormatting>
  <conditionalFormatting sqref="Q46:Q48">
    <cfRule type="cellIs" dxfId="137" priority="26" stopIfTrue="1" operator="equal">
      <formula>0</formula>
    </cfRule>
  </conditionalFormatting>
  <conditionalFormatting sqref="Q45">
    <cfRule type="cellIs" dxfId="136" priority="25" stopIfTrue="1" operator="equal">
      <formula>0</formula>
    </cfRule>
  </conditionalFormatting>
  <conditionalFormatting sqref="Q54:Q56">
    <cfRule type="cellIs" dxfId="135" priority="24" stopIfTrue="1" operator="equal">
      <formula>0</formula>
    </cfRule>
  </conditionalFormatting>
  <conditionalFormatting sqref="Q53">
    <cfRule type="cellIs" dxfId="134" priority="23" stopIfTrue="1" operator="equal">
      <formula>0</formula>
    </cfRule>
  </conditionalFormatting>
  <conditionalFormatting sqref="Q62:Q64">
    <cfRule type="cellIs" dxfId="133" priority="22" stopIfTrue="1" operator="equal">
      <formula>0</formula>
    </cfRule>
  </conditionalFormatting>
  <conditionalFormatting sqref="Q61">
    <cfRule type="cellIs" dxfId="132" priority="21" stopIfTrue="1" operator="equal">
      <formula>0</formula>
    </cfRule>
  </conditionalFormatting>
  <conditionalFormatting sqref="Q70:Q72">
    <cfRule type="cellIs" dxfId="131" priority="20" stopIfTrue="1" operator="equal">
      <formula>0</formula>
    </cfRule>
  </conditionalFormatting>
  <conditionalFormatting sqref="Q69">
    <cfRule type="cellIs" dxfId="130" priority="19" stopIfTrue="1" operator="equal">
      <formula>0</formula>
    </cfRule>
  </conditionalFormatting>
  <conditionalFormatting sqref="Q78:Q80">
    <cfRule type="cellIs" dxfId="129" priority="18" stopIfTrue="1" operator="equal">
      <formula>0</formula>
    </cfRule>
  </conditionalFormatting>
  <conditionalFormatting sqref="Q77">
    <cfRule type="cellIs" dxfId="128" priority="17" stopIfTrue="1" operator="equal">
      <formula>0</formula>
    </cfRule>
  </conditionalFormatting>
  <conditionalFormatting sqref="Q86:Q88">
    <cfRule type="cellIs" dxfId="127" priority="16" stopIfTrue="1" operator="equal">
      <formula>0</formula>
    </cfRule>
  </conditionalFormatting>
  <conditionalFormatting sqref="Q85">
    <cfRule type="cellIs" dxfId="126" priority="15" stopIfTrue="1" operator="equal">
      <formula>0</formula>
    </cfRule>
  </conditionalFormatting>
  <conditionalFormatting sqref="Q94:Q96">
    <cfRule type="cellIs" dxfId="125" priority="14" stopIfTrue="1" operator="equal">
      <formula>0</formula>
    </cfRule>
  </conditionalFormatting>
  <conditionalFormatting sqref="Q93">
    <cfRule type="cellIs" dxfId="124" priority="13" stopIfTrue="1" operator="equal">
      <formula>0</formula>
    </cfRule>
  </conditionalFormatting>
  <conditionalFormatting sqref="Q102:Q104">
    <cfRule type="cellIs" dxfId="123" priority="12" stopIfTrue="1" operator="equal">
      <formula>0</formula>
    </cfRule>
  </conditionalFormatting>
  <conditionalFormatting sqref="Q101">
    <cfRule type="cellIs" dxfId="122" priority="11" stopIfTrue="1" operator="equal">
      <formula>0</formula>
    </cfRule>
  </conditionalFormatting>
  <conditionalFormatting sqref="Q110:Q112">
    <cfRule type="cellIs" dxfId="121" priority="10" stopIfTrue="1" operator="equal">
      <formula>0</formula>
    </cfRule>
  </conditionalFormatting>
  <conditionalFormatting sqref="Q109">
    <cfRule type="cellIs" dxfId="120" priority="9" stopIfTrue="1" operator="equal">
      <formula>0</formula>
    </cfRule>
  </conditionalFormatting>
  <conditionalFormatting sqref="Q118:Q120">
    <cfRule type="cellIs" dxfId="119" priority="8" stopIfTrue="1" operator="equal">
      <formula>0</formula>
    </cfRule>
  </conditionalFormatting>
  <conditionalFormatting sqref="Q117">
    <cfRule type="cellIs" dxfId="118" priority="7" stopIfTrue="1" operator="equal">
      <formula>0</formula>
    </cfRule>
  </conditionalFormatting>
  <conditionalFormatting sqref="Q126:Q128">
    <cfRule type="cellIs" dxfId="117" priority="6" stopIfTrue="1" operator="equal">
      <formula>0</formula>
    </cfRule>
  </conditionalFormatting>
  <conditionalFormatting sqref="Q125">
    <cfRule type="cellIs" dxfId="116" priority="5" stopIfTrue="1" operator="equal">
      <formula>0</formula>
    </cfRule>
  </conditionalFormatting>
  <conditionalFormatting sqref="Q134:Q136">
    <cfRule type="cellIs" dxfId="115" priority="4" stopIfTrue="1" operator="equal">
      <formula>0</formula>
    </cfRule>
  </conditionalFormatting>
  <conditionalFormatting sqref="Q133">
    <cfRule type="cellIs" dxfId="114" priority="3" stopIfTrue="1" operator="equal">
      <formula>0</formula>
    </cfRule>
  </conditionalFormatting>
  <conditionalFormatting sqref="Q142:Q144">
    <cfRule type="cellIs" dxfId="113" priority="2" stopIfTrue="1" operator="equal">
      <formula>0</formula>
    </cfRule>
  </conditionalFormatting>
  <conditionalFormatting sqref="Q141">
    <cfRule type="cellIs" dxfId="11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13"/>
  <sheetViews>
    <sheetView view="pageBreakPreview" topLeftCell="G1" zoomScaleNormal="100" zoomScaleSheetLayoutView="100" workbookViewId="0">
      <selection activeCell="H4" sqref="H4:K4"/>
    </sheetView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2" width="9.140625" style="1"/>
    <col min="23" max="23" width="2.85546875" style="1" bestFit="1" customWidth="1"/>
    <col min="24" max="16384" width="9.140625" style="1"/>
  </cols>
  <sheetData>
    <row r="1" spans="1:18" ht="24.75" thickBot="1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30</v>
      </c>
      <c r="L1" s="67"/>
      <c r="M1" s="67"/>
      <c r="N1" s="67"/>
      <c r="O1" s="67" t="s">
        <v>2</v>
      </c>
      <c r="P1" s="67"/>
      <c r="Q1" s="67"/>
      <c r="R1" s="68"/>
    </row>
    <row r="2" spans="1:18" ht="18" thickBot="1"/>
    <row r="3" spans="1:18" ht="18" thickBot="1">
      <c r="B3" s="6"/>
      <c r="C3" s="7" t="s">
        <v>3</v>
      </c>
      <c r="D3" s="7" t="s">
        <v>4</v>
      </c>
      <c r="E3" s="8" t="s">
        <v>5</v>
      </c>
      <c r="F3" s="9"/>
      <c r="G3" s="71" t="s">
        <v>7</v>
      </c>
      <c r="H3" s="72"/>
      <c r="I3" s="15">
        <v>1</v>
      </c>
      <c r="J3" s="16"/>
      <c r="K3" s="17" t="s">
        <v>8</v>
      </c>
      <c r="L3" s="18">
        <v>1</v>
      </c>
      <c r="M3" s="7">
        <v>2</v>
      </c>
      <c r="N3" s="7">
        <v>3</v>
      </c>
      <c r="O3" s="7">
        <v>4</v>
      </c>
      <c r="P3" s="19">
        <v>5</v>
      </c>
      <c r="Q3" s="6" t="s">
        <v>9</v>
      </c>
      <c r="R3" s="8" t="s">
        <v>10</v>
      </c>
    </row>
    <row r="4" spans="1:18" ht="18">
      <c r="B4" s="11" t="s">
        <v>13</v>
      </c>
      <c r="C4" s="69">
        <v>42665</v>
      </c>
      <c r="D4" s="12">
        <v>0.70833333333333337</v>
      </c>
      <c r="E4" s="13">
        <v>8</v>
      </c>
      <c r="F4" s="14"/>
      <c r="G4" s="24">
        <v>1</v>
      </c>
      <c r="H4" s="87" t="s">
        <v>99</v>
      </c>
      <c r="I4" s="88"/>
      <c r="J4" s="88"/>
      <c r="K4" s="89"/>
      <c r="L4" s="54"/>
      <c r="M4" s="26">
        <v>3</v>
      </c>
      <c r="N4" s="26">
        <v>3</v>
      </c>
      <c r="O4" s="26">
        <v>3</v>
      </c>
      <c r="P4" s="27">
        <v>3</v>
      </c>
      <c r="Q4" s="55"/>
      <c r="R4" s="29">
        <v>1</v>
      </c>
    </row>
    <row r="5" spans="1:18" ht="18">
      <c r="B5" s="21" t="s">
        <v>14</v>
      </c>
      <c r="C5" s="70"/>
      <c r="D5" s="22">
        <v>0.72222222222222221</v>
      </c>
      <c r="E5" s="23">
        <f>E4</f>
        <v>8</v>
      </c>
      <c r="F5" s="14"/>
      <c r="G5" s="32">
        <v>2</v>
      </c>
      <c r="H5" s="76" t="s">
        <v>100</v>
      </c>
      <c r="I5" s="77"/>
      <c r="J5" s="77"/>
      <c r="K5" s="78"/>
      <c r="L5" s="33">
        <v>1</v>
      </c>
      <c r="M5" s="34"/>
      <c r="N5" s="35">
        <v>3</v>
      </c>
      <c r="O5" s="35">
        <v>3</v>
      </c>
      <c r="P5" s="36">
        <v>3</v>
      </c>
      <c r="Q5" s="56"/>
      <c r="R5" s="38">
        <v>2</v>
      </c>
    </row>
    <row r="6" spans="1:18" ht="18">
      <c r="B6" s="30" t="s">
        <v>15</v>
      </c>
      <c r="C6" s="79">
        <f>C4</f>
        <v>42665</v>
      </c>
      <c r="D6" s="31">
        <v>0.73611111111111116</v>
      </c>
      <c r="E6" s="23">
        <f>E4</f>
        <v>8</v>
      </c>
      <c r="F6" s="14"/>
      <c r="G6" s="32">
        <v>3</v>
      </c>
      <c r="H6" s="76" t="s">
        <v>101</v>
      </c>
      <c r="I6" s="77"/>
      <c r="J6" s="77"/>
      <c r="K6" s="78"/>
      <c r="L6" s="33">
        <v>0</v>
      </c>
      <c r="M6" s="35">
        <v>1</v>
      </c>
      <c r="N6" s="34"/>
      <c r="O6" s="35">
        <v>3</v>
      </c>
      <c r="P6" s="36">
        <v>3</v>
      </c>
      <c r="Q6" s="56"/>
      <c r="R6" s="38">
        <v>3</v>
      </c>
    </row>
    <row r="7" spans="1:18" ht="18">
      <c r="B7" s="39" t="s">
        <v>12</v>
      </c>
      <c r="C7" s="70"/>
      <c r="D7" s="22">
        <v>0.75</v>
      </c>
      <c r="E7" s="23">
        <f>E4</f>
        <v>8</v>
      </c>
      <c r="F7" s="14"/>
      <c r="G7" s="24">
        <v>4</v>
      </c>
      <c r="H7" s="76" t="s">
        <v>102</v>
      </c>
      <c r="I7" s="77"/>
      <c r="J7" s="77"/>
      <c r="K7" s="78"/>
      <c r="L7" s="33">
        <v>0</v>
      </c>
      <c r="M7" s="35">
        <v>0</v>
      </c>
      <c r="N7" s="35">
        <v>0</v>
      </c>
      <c r="O7" s="34"/>
      <c r="P7" s="36">
        <v>0</v>
      </c>
      <c r="Q7" s="56"/>
      <c r="R7" s="38">
        <v>5</v>
      </c>
    </row>
    <row r="8" spans="1:18" ht="18.75" thickBot="1">
      <c r="B8" s="40" t="s">
        <v>16</v>
      </c>
      <c r="C8" s="79">
        <f>C4</f>
        <v>42665</v>
      </c>
      <c r="D8" s="31">
        <v>0.76388888888888884</v>
      </c>
      <c r="E8" s="23">
        <f>E4</f>
        <v>8</v>
      </c>
      <c r="F8" s="14"/>
      <c r="G8" s="41">
        <v>5</v>
      </c>
      <c r="H8" s="81" t="s">
        <v>103</v>
      </c>
      <c r="I8" s="82"/>
      <c r="J8" s="82"/>
      <c r="K8" s="83"/>
      <c r="L8" s="42">
        <v>0</v>
      </c>
      <c r="M8" s="43">
        <v>0</v>
      </c>
      <c r="N8" s="43">
        <v>0</v>
      </c>
      <c r="O8" s="43">
        <v>3</v>
      </c>
      <c r="P8" s="44"/>
      <c r="Q8" s="57"/>
      <c r="R8" s="46">
        <v>4</v>
      </c>
    </row>
    <row r="9" spans="1:18">
      <c r="B9" s="58" t="s">
        <v>17</v>
      </c>
      <c r="C9" s="69"/>
      <c r="D9" s="52">
        <v>0.77777777777777779</v>
      </c>
      <c r="E9" s="53">
        <f>E4</f>
        <v>8</v>
      </c>
      <c r="F9" s="14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</row>
    <row r="10" spans="1:18">
      <c r="B10" s="40" t="s">
        <v>6</v>
      </c>
      <c r="C10" s="79">
        <f>C4</f>
        <v>42665</v>
      </c>
      <c r="D10" s="31">
        <v>0.79166666666666663</v>
      </c>
      <c r="E10" s="23">
        <f>E4</f>
        <v>8</v>
      </c>
      <c r="F10" s="14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60"/>
    </row>
    <row r="11" spans="1:18">
      <c r="B11" s="58" t="s">
        <v>18</v>
      </c>
      <c r="C11" s="69"/>
      <c r="D11" s="52">
        <v>0.80555555555555547</v>
      </c>
      <c r="E11" s="53">
        <f>E4</f>
        <v>8</v>
      </c>
      <c r="F11" s="14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60"/>
    </row>
    <row r="12" spans="1:18">
      <c r="B12" s="40" t="s">
        <v>11</v>
      </c>
      <c r="C12" s="79">
        <f>C4</f>
        <v>42665</v>
      </c>
      <c r="D12" s="31">
        <v>0.81944444444444453</v>
      </c>
      <c r="E12" s="23">
        <f>E4</f>
        <v>8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0"/>
    </row>
    <row r="13" spans="1:18" ht="18" thickBot="1">
      <c r="B13" s="47" t="s">
        <v>19</v>
      </c>
      <c r="C13" s="80"/>
      <c r="D13" s="48">
        <v>0.83333333333333337</v>
      </c>
      <c r="E13" s="49">
        <f>E4</f>
        <v>8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</row>
  </sheetData>
  <mergeCells count="15">
    <mergeCell ref="O1:R1"/>
    <mergeCell ref="G3:H3"/>
    <mergeCell ref="C12:C13"/>
    <mergeCell ref="C6:C7"/>
    <mergeCell ref="H6:K6"/>
    <mergeCell ref="H7:K7"/>
    <mergeCell ref="C8:C9"/>
    <mergeCell ref="H8:K8"/>
    <mergeCell ref="C10:C11"/>
    <mergeCell ref="C4:C5"/>
    <mergeCell ref="H4:K4"/>
    <mergeCell ref="H5:K5"/>
    <mergeCell ref="B1:E1"/>
    <mergeCell ref="F1:J1"/>
    <mergeCell ref="K1:N1"/>
  </mergeCells>
  <conditionalFormatting sqref="Q5:Q8">
    <cfRule type="cellIs" dxfId="111" priority="2" stopIfTrue="1" operator="equal">
      <formula>0</formula>
    </cfRule>
  </conditionalFormatting>
  <conditionalFormatting sqref="Q4">
    <cfRule type="cellIs" dxfId="11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7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04"/>
  <sheetViews>
    <sheetView view="pageBreakPreview" topLeftCell="A8" zoomScaleNormal="100" zoomScaleSheetLayoutView="100" workbookViewId="0">
      <selection activeCell="H23" sqref="H23:K23"/>
    </sheetView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29.28515625" style="1" customWidth="1"/>
    <col min="22" max="16384" width="9.140625" style="1"/>
  </cols>
  <sheetData>
    <row r="1" spans="1:22" ht="18" customHeight="1" thickBot="1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31</v>
      </c>
      <c r="L1" s="67"/>
      <c r="M1" s="67"/>
      <c r="N1" s="67"/>
      <c r="O1" s="67" t="s">
        <v>2</v>
      </c>
      <c r="P1" s="67"/>
      <c r="Q1" s="67"/>
      <c r="R1" s="68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99</v>
      </c>
      <c r="V3" s="63" t="s">
        <v>133</v>
      </c>
    </row>
    <row r="4" spans="1:22" ht="18" customHeight="1" thickBot="1">
      <c r="B4" s="11" t="s">
        <v>6</v>
      </c>
      <c r="C4" s="69">
        <v>42666</v>
      </c>
      <c r="D4" s="12">
        <v>0.39583333333333331</v>
      </c>
      <c r="E4" s="13">
        <v>1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104</v>
      </c>
      <c r="V4" s="63" t="s">
        <v>134</v>
      </c>
    </row>
    <row r="5" spans="1:22" ht="18" customHeight="1">
      <c r="B5" s="21" t="str">
        <f>IF(H8="BYE","X","2-4")</f>
        <v>X</v>
      </c>
      <c r="C5" s="70"/>
      <c r="D5" s="22"/>
      <c r="E5" s="23">
        <f>E4</f>
        <v>1</v>
      </c>
      <c r="F5" s="14"/>
      <c r="G5" s="24">
        <v>1</v>
      </c>
      <c r="H5" s="84" t="s">
        <v>99</v>
      </c>
      <c r="I5" s="85"/>
      <c r="J5" s="85"/>
      <c r="K5" s="86"/>
      <c r="L5" s="25"/>
      <c r="M5" s="26">
        <v>3</v>
      </c>
      <c r="N5" s="26">
        <v>3</v>
      </c>
      <c r="O5" s="27"/>
      <c r="P5" s="74"/>
      <c r="Q5" s="28"/>
      <c r="R5" s="29">
        <v>1</v>
      </c>
      <c r="U5" s="63" t="s">
        <v>100</v>
      </c>
      <c r="V5" s="63">
        <v>1109</v>
      </c>
    </row>
    <row r="6" spans="1:22" ht="18" customHeight="1">
      <c r="B6" s="30" t="s">
        <v>11</v>
      </c>
      <c r="C6" s="79">
        <f>C4</f>
        <v>42666</v>
      </c>
      <c r="D6" s="31">
        <v>0.40972222222222227</v>
      </c>
      <c r="E6" s="23">
        <f>E4</f>
        <v>1</v>
      </c>
      <c r="F6" s="14"/>
      <c r="G6" s="32">
        <v>2</v>
      </c>
      <c r="H6" s="76" t="s">
        <v>101</v>
      </c>
      <c r="I6" s="77"/>
      <c r="J6" s="77"/>
      <c r="K6" s="78"/>
      <c r="L6" s="33">
        <v>0</v>
      </c>
      <c r="M6" s="34"/>
      <c r="N6" s="35">
        <v>3</v>
      </c>
      <c r="O6" s="36"/>
      <c r="P6" s="74"/>
      <c r="Q6" s="37"/>
      <c r="R6" s="38">
        <v>2</v>
      </c>
      <c r="U6" s="63" t="s">
        <v>105</v>
      </c>
      <c r="V6" s="63" t="s">
        <v>135</v>
      </c>
    </row>
    <row r="7" spans="1:22" ht="18" customHeight="1">
      <c r="B7" s="39" t="str">
        <f>IF(H8="BYE","X","3-4")</f>
        <v>X</v>
      </c>
      <c r="C7" s="70"/>
      <c r="D7" s="22"/>
      <c r="E7" s="23">
        <f>E4</f>
        <v>1</v>
      </c>
      <c r="F7" s="14"/>
      <c r="G7" s="32">
        <v>3</v>
      </c>
      <c r="H7" s="76" t="s">
        <v>107</v>
      </c>
      <c r="I7" s="77"/>
      <c r="J7" s="77"/>
      <c r="K7" s="78"/>
      <c r="L7" s="33">
        <v>0</v>
      </c>
      <c r="M7" s="35">
        <v>2</v>
      </c>
      <c r="N7" s="34"/>
      <c r="O7" s="36"/>
      <c r="P7" s="74"/>
      <c r="Q7" s="37"/>
      <c r="R7" s="38">
        <v>3</v>
      </c>
      <c r="U7" s="63" t="s">
        <v>106</v>
      </c>
      <c r="V7" s="63">
        <v>1066</v>
      </c>
    </row>
    <row r="8" spans="1:22" ht="18" customHeight="1" thickBot="1">
      <c r="B8" s="40" t="str">
        <f>IF(H8="BYE","X","1-4")</f>
        <v>X</v>
      </c>
      <c r="C8" s="79">
        <f>C4</f>
        <v>42666</v>
      </c>
      <c r="D8" s="31">
        <v>0.4236111111111111</v>
      </c>
      <c r="E8" s="23">
        <f>E4</f>
        <v>1</v>
      </c>
      <c r="F8" s="14"/>
      <c r="G8" s="41">
        <v>4</v>
      </c>
      <c r="H8" s="81" t="s">
        <v>34</v>
      </c>
      <c r="I8" s="82"/>
      <c r="J8" s="82"/>
      <c r="K8" s="83"/>
      <c r="L8" s="42"/>
      <c r="M8" s="43"/>
      <c r="N8" s="43"/>
      <c r="O8" s="44"/>
      <c r="P8" s="75"/>
      <c r="Q8" s="45"/>
      <c r="R8" s="46"/>
      <c r="T8" s="3"/>
      <c r="U8" s="63" t="s">
        <v>101</v>
      </c>
      <c r="V8" s="63" t="s">
        <v>136</v>
      </c>
    </row>
    <row r="9" spans="1:22" ht="18" customHeight="1" thickBot="1">
      <c r="B9" s="47" t="s">
        <v>12</v>
      </c>
      <c r="C9" s="80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107</v>
      </c>
      <c r="V9" s="63">
        <v>934</v>
      </c>
    </row>
    <row r="10" spans="1:22" ht="18" customHeight="1" thickBot="1">
      <c r="U10" s="63" t="s">
        <v>108</v>
      </c>
      <c r="V10" s="63">
        <v>916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103</v>
      </c>
      <c r="V11" s="63">
        <v>0</v>
      </c>
    </row>
    <row r="12" spans="1:22" ht="18" customHeight="1" thickBot="1">
      <c r="B12" s="11" t="s">
        <v>6</v>
      </c>
      <c r="C12" s="69">
        <v>42666</v>
      </c>
      <c r="D12" s="12">
        <v>0.39583333333333331</v>
      </c>
      <c r="E12" s="13">
        <v>2</v>
      </c>
      <c r="F12" s="14"/>
      <c r="G12" s="71" t="s">
        <v>7</v>
      </c>
      <c r="H12" s="72"/>
      <c r="I12" s="15"/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</row>
    <row r="13" spans="1:22" ht="18" customHeight="1">
      <c r="B13" s="21" t="str">
        <f>IF(H16="BYE","X","2-4")</f>
        <v>X</v>
      </c>
      <c r="C13" s="70"/>
      <c r="D13" s="22"/>
      <c r="E13" s="23">
        <f>E12</f>
        <v>2</v>
      </c>
      <c r="F13" s="14"/>
      <c r="G13" s="24">
        <v>1</v>
      </c>
      <c r="H13" s="84" t="s">
        <v>104</v>
      </c>
      <c r="I13" s="85"/>
      <c r="J13" s="85"/>
      <c r="K13" s="86"/>
      <c r="L13" s="25"/>
      <c r="M13" s="26">
        <v>3</v>
      </c>
      <c r="N13" s="26">
        <v>3</v>
      </c>
      <c r="O13" s="27"/>
      <c r="P13" s="74"/>
      <c r="Q13" s="28"/>
      <c r="R13" s="29">
        <v>1</v>
      </c>
    </row>
    <row r="14" spans="1:22" ht="18" customHeight="1">
      <c r="B14" s="30" t="s">
        <v>11</v>
      </c>
      <c r="C14" s="79">
        <f>C12</f>
        <v>42666</v>
      </c>
      <c r="D14" s="31">
        <v>0.40972222222222227</v>
      </c>
      <c r="E14" s="23">
        <f>E12</f>
        <v>2</v>
      </c>
      <c r="F14" s="14"/>
      <c r="G14" s="32">
        <v>2</v>
      </c>
      <c r="H14" s="76" t="s">
        <v>106</v>
      </c>
      <c r="I14" s="77"/>
      <c r="J14" s="77"/>
      <c r="K14" s="78"/>
      <c r="L14" s="33">
        <v>1</v>
      </c>
      <c r="M14" s="34"/>
      <c r="N14" s="35">
        <v>3</v>
      </c>
      <c r="O14" s="36"/>
      <c r="P14" s="74"/>
      <c r="Q14" s="37"/>
      <c r="R14" s="38">
        <v>2</v>
      </c>
    </row>
    <row r="15" spans="1:22" ht="18" customHeight="1">
      <c r="B15" s="39" t="str">
        <f>IF(H16="BYE","X","3-4")</f>
        <v>X</v>
      </c>
      <c r="C15" s="70"/>
      <c r="D15" s="22"/>
      <c r="E15" s="23">
        <f>E12</f>
        <v>2</v>
      </c>
      <c r="F15" s="14"/>
      <c r="G15" s="32">
        <v>3</v>
      </c>
      <c r="H15" s="76" t="s">
        <v>103</v>
      </c>
      <c r="I15" s="77"/>
      <c r="J15" s="77"/>
      <c r="K15" s="78"/>
      <c r="L15" s="33">
        <v>0</v>
      </c>
      <c r="M15" s="35">
        <v>0</v>
      </c>
      <c r="N15" s="34"/>
      <c r="O15" s="36"/>
      <c r="P15" s="74"/>
      <c r="Q15" s="37"/>
      <c r="R15" s="38">
        <v>3</v>
      </c>
    </row>
    <row r="16" spans="1:22" ht="18" customHeight="1" thickBot="1">
      <c r="B16" s="40" t="str">
        <f>IF(H16="BYE","X","1-4")</f>
        <v>X</v>
      </c>
      <c r="C16" s="79">
        <f>C12</f>
        <v>42666</v>
      </c>
      <c r="D16" s="31">
        <v>0.4236111111111111</v>
      </c>
      <c r="E16" s="23">
        <f>E12</f>
        <v>2</v>
      </c>
      <c r="F16" s="14"/>
      <c r="G16" s="41">
        <v>4</v>
      </c>
      <c r="H16" s="81" t="s">
        <v>34</v>
      </c>
      <c r="I16" s="82"/>
      <c r="J16" s="82"/>
      <c r="K16" s="83"/>
      <c r="L16" s="42"/>
      <c r="M16" s="43"/>
      <c r="N16" s="43"/>
      <c r="O16" s="44"/>
      <c r="P16" s="75"/>
      <c r="Q16" s="45"/>
      <c r="R16" s="46"/>
    </row>
    <row r="17" spans="2:18" ht="18" customHeight="1" thickBot="1">
      <c r="B17" s="47" t="s">
        <v>12</v>
      </c>
      <c r="C17" s="80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9">
        <v>42666</v>
      </c>
      <c r="D20" s="12">
        <v>0.39583333333333331</v>
      </c>
      <c r="E20" s="13">
        <v>3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</row>
    <row r="21" spans="2:18" ht="18" customHeight="1">
      <c r="B21" s="21" t="str">
        <f>IF(H24="BYE","X","2-4")</f>
        <v>X</v>
      </c>
      <c r="C21" s="70"/>
      <c r="D21" s="22"/>
      <c r="E21" s="23">
        <f>E20</f>
        <v>3</v>
      </c>
      <c r="F21" s="14"/>
      <c r="G21" s="24">
        <v>1</v>
      </c>
      <c r="H21" s="84" t="s">
        <v>100</v>
      </c>
      <c r="I21" s="85"/>
      <c r="J21" s="85"/>
      <c r="K21" s="86"/>
      <c r="L21" s="25"/>
      <c r="M21" s="26">
        <v>1</v>
      </c>
      <c r="N21" s="26">
        <v>3</v>
      </c>
      <c r="O21" s="27"/>
      <c r="P21" s="74"/>
      <c r="Q21" s="28"/>
      <c r="R21" s="29">
        <v>2</v>
      </c>
    </row>
    <row r="22" spans="2:18" ht="18" customHeight="1">
      <c r="B22" s="30" t="s">
        <v>11</v>
      </c>
      <c r="C22" s="79">
        <f>C20</f>
        <v>42666</v>
      </c>
      <c r="D22" s="31">
        <v>0.40972222222222227</v>
      </c>
      <c r="E22" s="23">
        <f>E20</f>
        <v>3</v>
      </c>
      <c r="F22" s="14"/>
      <c r="G22" s="32">
        <v>2</v>
      </c>
      <c r="H22" s="76" t="s">
        <v>105</v>
      </c>
      <c r="I22" s="77"/>
      <c r="J22" s="77"/>
      <c r="K22" s="78"/>
      <c r="L22" s="33">
        <v>3</v>
      </c>
      <c r="M22" s="34"/>
      <c r="N22" s="35">
        <v>3</v>
      </c>
      <c r="O22" s="36"/>
      <c r="P22" s="74"/>
      <c r="Q22" s="37"/>
      <c r="R22" s="38">
        <v>1</v>
      </c>
    </row>
    <row r="23" spans="2:18" ht="18" customHeight="1">
      <c r="B23" s="39" t="str">
        <f>IF(H24="BYE","X","3-4")</f>
        <v>X</v>
      </c>
      <c r="C23" s="70"/>
      <c r="D23" s="22"/>
      <c r="E23" s="23">
        <f>E20</f>
        <v>3</v>
      </c>
      <c r="F23" s="14"/>
      <c r="G23" s="32">
        <v>3</v>
      </c>
      <c r="H23" s="76" t="s">
        <v>108</v>
      </c>
      <c r="I23" s="77"/>
      <c r="J23" s="77"/>
      <c r="K23" s="78"/>
      <c r="L23" s="33">
        <v>0</v>
      </c>
      <c r="M23" s="35">
        <v>0</v>
      </c>
      <c r="N23" s="34"/>
      <c r="O23" s="36"/>
      <c r="P23" s="74"/>
      <c r="Q23" s="37"/>
      <c r="R23" s="38">
        <v>3</v>
      </c>
    </row>
    <row r="24" spans="2:18" ht="18" customHeight="1" thickBot="1">
      <c r="B24" s="40" t="str">
        <f>IF(H24="BYE","X","1-4")</f>
        <v>X</v>
      </c>
      <c r="C24" s="79">
        <f>C20</f>
        <v>42666</v>
      </c>
      <c r="D24" s="31">
        <v>0.4236111111111111</v>
      </c>
      <c r="E24" s="23">
        <f>E20</f>
        <v>3</v>
      </c>
      <c r="F24" s="14"/>
      <c r="G24" s="41">
        <v>4</v>
      </c>
      <c r="H24" s="81" t="s">
        <v>34</v>
      </c>
      <c r="I24" s="82"/>
      <c r="J24" s="82"/>
      <c r="K24" s="83"/>
      <c r="L24" s="42"/>
      <c r="M24" s="43"/>
      <c r="N24" s="43"/>
      <c r="O24" s="44"/>
      <c r="P24" s="75"/>
      <c r="Q24" s="45"/>
      <c r="R24" s="46"/>
    </row>
    <row r="25" spans="2:18" ht="18" customHeight="1" thickBot="1">
      <c r="B25" s="47" t="s">
        <v>12</v>
      </c>
      <c r="C25" s="80"/>
      <c r="D25" s="48"/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9"/>
      <c r="D28" s="12"/>
      <c r="E28" s="13"/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70"/>
      <c r="D29" s="22"/>
      <c r="E29" s="23">
        <f>E28</f>
        <v>0</v>
      </c>
      <c r="F29" s="14"/>
      <c r="G29" s="24">
        <v>1</v>
      </c>
      <c r="H29" s="84"/>
      <c r="I29" s="85"/>
      <c r="J29" s="85"/>
      <c r="K29" s="86"/>
      <c r="L29" s="25"/>
      <c r="M29" s="26"/>
      <c r="N29" s="26"/>
      <c r="O29" s="27"/>
      <c r="P29" s="74"/>
      <c r="Q29" s="28"/>
      <c r="R29" s="29"/>
    </row>
    <row r="30" spans="2:18" ht="18" customHeight="1">
      <c r="B30" s="30" t="s">
        <v>11</v>
      </c>
      <c r="C30" s="79">
        <f>C28</f>
        <v>0</v>
      </c>
      <c r="D30" s="31"/>
      <c r="E30" s="23">
        <f>E28</f>
        <v>0</v>
      </c>
      <c r="F30" s="14"/>
      <c r="G30" s="32">
        <v>2</v>
      </c>
      <c r="H30" s="76"/>
      <c r="I30" s="77"/>
      <c r="J30" s="77"/>
      <c r="K30" s="78"/>
      <c r="L30" s="33"/>
      <c r="M30" s="34"/>
      <c r="N30" s="35"/>
      <c r="O30" s="36"/>
      <c r="P30" s="74"/>
      <c r="Q30" s="37"/>
      <c r="R30" s="38"/>
    </row>
    <row r="31" spans="2:18" ht="18" customHeight="1">
      <c r="B31" s="39" t="str">
        <f>IF(H32="BYE","X","3-4")</f>
        <v>3-4</v>
      </c>
      <c r="C31" s="70"/>
      <c r="D31" s="22"/>
      <c r="E31" s="23">
        <f>E28</f>
        <v>0</v>
      </c>
      <c r="F31" s="14"/>
      <c r="G31" s="32">
        <v>3</v>
      </c>
      <c r="H31" s="76"/>
      <c r="I31" s="77"/>
      <c r="J31" s="77"/>
      <c r="K31" s="78"/>
      <c r="L31" s="33"/>
      <c r="M31" s="35"/>
      <c r="N31" s="34"/>
      <c r="O31" s="36"/>
      <c r="P31" s="74"/>
      <c r="Q31" s="37"/>
      <c r="R31" s="38"/>
    </row>
    <row r="32" spans="2:18" ht="18" customHeight="1" thickBot="1">
      <c r="B32" s="40" t="str">
        <f>IF(H32="BYE","X","1-4")</f>
        <v>1-4</v>
      </c>
      <c r="C32" s="79">
        <f>C28</f>
        <v>0</v>
      </c>
      <c r="D32" s="31"/>
      <c r="E32" s="23">
        <f>E28</f>
        <v>0</v>
      </c>
      <c r="F32" s="14"/>
      <c r="G32" s="41">
        <v>4</v>
      </c>
      <c r="H32" s="81"/>
      <c r="I32" s="82"/>
      <c r="J32" s="82"/>
      <c r="K32" s="83"/>
      <c r="L32" s="42"/>
      <c r="M32" s="43"/>
      <c r="N32" s="43"/>
      <c r="O32" s="44"/>
      <c r="P32" s="75"/>
      <c r="Q32" s="45"/>
      <c r="R32" s="46"/>
    </row>
    <row r="33" spans="2:18" ht="18" customHeight="1" thickBot="1">
      <c r="B33" s="47" t="s">
        <v>12</v>
      </c>
      <c r="C33" s="80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9"/>
      <c r="D36" s="12"/>
      <c r="E36" s="13"/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70"/>
      <c r="D37" s="22"/>
      <c r="E37" s="23">
        <f>E36</f>
        <v>0</v>
      </c>
      <c r="F37" s="14"/>
      <c r="G37" s="24">
        <v>1</v>
      </c>
      <c r="H37" s="84"/>
      <c r="I37" s="85"/>
      <c r="J37" s="85"/>
      <c r="K37" s="86"/>
      <c r="L37" s="25"/>
      <c r="M37" s="26"/>
      <c r="N37" s="26"/>
      <c r="O37" s="27"/>
      <c r="P37" s="74"/>
      <c r="Q37" s="28"/>
      <c r="R37" s="29"/>
    </row>
    <row r="38" spans="2:18" ht="18" customHeight="1">
      <c r="B38" s="30" t="s">
        <v>11</v>
      </c>
      <c r="C38" s="79">
        <f>C36</f>
        <v>0</v>
      </c>
      <c r="D38" s="31"/>
      <c r="E38" s="23">
        <f>E36</f>
        <v>0</v>
      </c>
      <c r="F38" s="14"/>
      <c r="G38" s="32">
        <v>2</v>
      </c>
      <c r="H38" s="76"/>
      <c r="I38" s="77"/>
      <c r="J38" s="77"/>
      <c r="K38" s="78"/>
      <c r="L38" s="33"/>
      <c r="M38" s="34"/>
      <c r="N38" s="35"/>
      <c r="O38" s="36"/>
      <c r="P38" s="74"/>
      <c r="Q38" s="37"/>
      <c r="R38" s="38"/>
    </row>
    <row r="39" spans="2:18" ht="18" customHeight="1">
      <c r="B39" s="39" t="str">
        <f>IF(H40="BYE","X","3-4")</f>
        <v>3-4</v>
      </c>
      <c r="C39" s="70"/>
      <c r="D39" s="22"/>
      <c r="E39" s="23">
        <f>E36</f>
        <v>0</v>
      </c>
      <c r="F39" s="14"/>
      <c r="G39" s="32">
        <v>3</v>
      </c>
      <c r="H39" s="76"/>
      <c r="I39" s="77"/>
      <c r="J39" s="77"/>
      <c r="K39" s="78"/>
      <c r="L39" s="33"/>
      <c r="M39" s="35"/>
      <c r="N39" s="34"/>
      <c r="O39" s="36"/>
      <c r="P39" s="74"/>
      <c r="Q39" s="37"/>
      <c r="R39" s="38"/>
    </row>
    <row r="40" spans="2:18" ht="18" customHeight="1" thickBot="1">
      <c r="B40" s="40" t="str">
        <f>IF(H40="BYE","X","1-4")</f>
        <v>1-4</v>
      </c>
      <c r="C40" s="79">
        <f>C36</f>
        <v>0</v>
      </c>
      <c r="D40" s="31"/>
      <c r="E40" s="23">
        <f>E36</f>
        <v>0</v>
      </c>
      <c r="F40" s="14"/>
      <c r="G40" s="41">
        <v>4</v>
      </c>
      <c r="H40" s="81"/>
      <c r="I40" s="82"/>
      <c r="J40" s="82"/>
      <c r="K40" s="83"/>
      <c r="L40" s="42"/>
      <c r="M40" s="43"/>
      <c r="N40" s="43"/>
      <c r="O40" s="44"/>
      <c r="P40" s="75"/>
      <c r="Q40" s="45"/>
      <c r="R40" s="46"/>
    </row>
    <row r="41" spans="2:18" ht="18" customHeight="1" thickBot="1">
      <c r="B41" s="47" t="s">
        <v>12</v>
      </c>
      <c r="C41" s="80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9"/>
      <c r="D44" s="12"/>
      <c r="E44" s="13"/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70"/>
      <c r="D45" s="22"/>
      <c r="E45" s="23">
        <f>E44</f>
        <v>0</v>
      </c>
      <c r="F45" s="14"/>
      <c r="G45" s="24">
        <v>1</v>
      </c>
      <c r="H45" s="84"/>
      <c r="I45" s="85"/>
      <c r="J45" s="85"/>
      <c r="K45" s="86"/>
      <c r="L45" s="25"/>
      <c r="M45" s="26"/>
      <c r="N45" s="26"/>
      <c r="O45" s="27"/>
      <c r="P45" s="74"/>
      <c r="Q45" s="28"/>
      <c r="R45" s="29"/>
    </row>
    <row r="46" spans="2:18" ht="18" customHeight="1">
      <c r="B46" s="30" t="s">
        <v>11</v>
      </c>
      <c r="C46" s="79">
        <f>C44</f>
        <v>0</v>
      </c>
      <c r="D46" s="31"/>
      <c r="E46" s="23">
        <f>E44</f>
        <v>0</v>
      </c>
      <c r="F46" s="14"/>
      <c r="G46" s="32">
        <v>2</v>
      </c>
      <c r="H46" s="76"/>
      <c r="I46" s="77"/>
      <c r="J46" s="77"/>
      <c r="K46" s="78"/>
      <c r="L46" s="33"/>
      <c r="M46" s="34"/>
      <c r="N46" s="35"/>
      <c r="O46" s="36"/>
      <c r="P46" s="74"/>
      <c r="Q46" s="37"/>
      <c r="R46" s="38"/>
    </row>
    <row r="47" spans="2:18" ht="18" customHeight="1">
      <c r="B47" s="39" t="str">
        <f>IF(H48="BYE","X","3-4")</f>
        <v>3-4</v>
      </c>
      <c r="C47" s="70"/>
      <c r="D47" s="22"/>
      <c r="E47" s="23">
        <f>E44</f>
        <v>0</v>
      </c>
      <c r="F47" s="14"/>
      <c r="G47" s="32">
        <v>3</v>
      </c>
      <c r="H47" s="76"/>
      <c r="I47" s="77"/>
      <c r="J47" s="77"/>
      <c r="K47" s="78"/>
      <c r="L47" s="33"/>
      <c r="M47" s="35"/>
      <c r="N47" s="34"/>
      <c r="O47" s="36"/>
      <c r="P47" s="74"/>
      <c r="Q47" s="37"/>
      <c r="R47" s="38"/>
    </row>
    <row r="48" spans="2:18" ht="18" customHeight="1" thickBot="1">
      <c r="B48" s="40" t="str">
        <f>IF(H48="BYE","X","1-4")</f>
        <v>1-4</v>
      </c>
      <c r="C48" s="79">
        <f>C44</f>
        <v>0</v>
      </c>
      <c r="D48" s="31"/>
      <c r="E48" s="23">
        <f>E44</f>
        <v>0</v>
      </c>
      <c r="F48" s="14"/>
      <c r="G48" s="41">
        <v>4</v>
      </c>
      <c r="H48" s="81"/>
      <c r="I48" s="82"/>
      <c r="J48" s="82"/>
      <c r="K48" s="83"/>
      <c r="L48" s="42"/>
      <c r="M48" s="43"/>
      <c r="N48" s="43"/>
      <c r="O48" s="44"/>
      <c r="P48" s="75"/>
      <c r="Q48" s="45"/>
      <c r="R48" s="46"/>
    </row>
    <row r="49" spans="2:18" ht="18" customHeight="1" thickBot="1">
      <c r="B49" s="47" t="s">
        <v>12</v>
      </c>
      <c r="C49" s="80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84"/>
      <c r="I53" s="85"/>
      <c r="J53" s="85"/>
      <c r="K53" s="86"/>
      <c r="L53" s="25"/>
      <c r="M53" s="26"/>
      <c r="N53" s="26"/>
      <c r="O53" s="27"/>
      <c r="P53" s="74"/>
      <c r="Q53" s="28"/>
      <c r="R53" s="29"/>
    </row>
    <row r="54" spans="2:18" ht="18" customHeight="1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76"/>
      <c r="I54" s="77"/>
      <c r="J54" s="77"/>
      <c r="K54" s="78"/>
      <c r="L54" s="33"/>
      <c r="M54" s="34"/>
      <c r="N54" s="35"/>
      <c r="O54" s="36"/>
      <c r="P54" s="74"/>
      <c r="Q54" s="37"/>
      <c r="R54" s="38"/>
    </row>
    <row r="55" spans="2:18" ht="18" customHeight="1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76"/>
      <c r="I55" s="77"/>
      <c r="J55" s="77"/>
      <c r="K55" s="78"/>
      <c r="L55" s="33"/>
      <c r="M55" s="35"/>
      <c r="N55" s="34"/>
      <c r="O55" s="36"/>
      <c r="P55" s="74"/>
      <c r="Q55" s="37"/>
      <c r="R55" s="38"/>
    </row>
    <row r="56" spans="2:18" ht="18" customHeight="1" thickBot="1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1"/>
      <c r="I56" s="82"/>
      <c r="J56" s="82"/>
      <c r="K56" s="83"/>
      <c r="L56" s="42"/>
      <c r="M56" s="43"/>
      <c r="N56" s="43"/>
      <c r="O56" s="44"/>
      <c r="P56" s="75"/>
      <c r="Q56" s="45"/>
      <c r="R56" s="46"/>
    </row>
    <row r="57" spans="2:18" ht="18" customHeight="1" thickBot="1">
      <c r="B57" s="47" t="s">
        <v>12</v>
      </c>
      <c r="C57" s="80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84"/>
      <c r="I61" s="85"/>
      <c r="J61" s="85"/>
      <c r="K61" s="86"/>
      <c r="L61" s="25"/>
      <c r="M61" s="26"/>
      <c r="N61" s="26"/>
      <c r="O61" s="27"/>
      <c r="P61" s="74"/>
      <c r="Q61" s="28"/>
      <c r="R61" s="29"/>
    </row>
    <row r="62" spans="2:18" ht="18" customHeight="1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76"/>
      <c r="I62" s="77"/>
      <c r="J62" s="77"/>
      <c r="K62" s="78"/>
      <c r="L62" s="33"/>
      <c r="M62" s="34"/>
      <c r="N62" s="35"/>
      <c r="O62" s="36"/>
      <c r="P62" s="74"/>
      <c r="Q62" s="37"/>
      <c r="R62" s="38"/>
    </row>
    <row r="63" spans="2:18" ht="18" customHeight="1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76"/>
      <c r="I63" s="77"/>
      <c r="J63" s="77"/>
      <c r="K63" s="78"/>
      <c r="L63" s="33"/>
      <c r="M63" s="35"/>
      <c r="N63" s="34"/>
      <c r="O63" s="36"/>
      <c r="P63" s="74"/>
      <c r="Q63" s="37"/>
      <c r="R63" s="38"/>
    </row>
    <row r="64" spans="2:18" ht="18" customHeight="1" thickBot="1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1"/>
      <c r="I64" s="82"/>
      <c r="J64" s="82"/>
      <c r="K64" s="83"/>
      <c r="L64" s="42"/>
      <c r="M64" s="43"/>
      <c r="N64" s="43"/>
      <c r="O64" s="44"/>
      <c r="P64" s="75"/>
      <c r="Q64" s="45"/>
      <c r="R64" s="46"/>
    </row>
    <row r="65" spans="2:18" ht="18" customHeight="1" thickBot="1">
      <c r="B65" s="47" t="s">
        <v>12</v>
      </c>
      <c r="C65" s="80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84"/>
      <c r="I69" s="85"/>
      <c r="J69" s="85"/>
      <c r="K69" s="86"/>
      <c r="L69" s="25"/>
      <c r="M69" s="26"/>
      <c r="N69" s="26"/>
      <c r="O69" s="27"/>
      <c r="P69" s="74"/>
      <c r="Q69" s="28"/>
      <c r="R69" s="29"/>
    </row>
    <row r="70" spans="2:18" ht="18" customHeight="1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76"/>
      <c r="I70" s="77"/>
      <c r="J70" s="77"/>
      <c r="K70" s="78"/>
      <c r="L70" s="33"/>
      <c r="M70" s="34"/>
      <c r="N70" s="35"/>
      <c r="O70" s="36"/>
      <c r="P70" s="74"/>
      <c r="Q70" s="37"/>
      <c r="R70" s="38"/>
    </row>
    <row r="71" spans="2:18" ht="18" customHeight="1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76"/>
      <c r="I71" s="77"/>
      <c r="J71" s="77"/>
      <c r="K71" s="78"/>
      <c r="L71" s="33"/>
      <c r="M71" s="35"/>
      <c r="N71" s="34"/>
      <c r="O71" s="36"/>
      <c r="P71" s="74"/>
      <c r="Q71" s="37"/>
      <c r="R71" s="38"/>
    </row>
    <row r="72" spans="2:18" ht="18" customHeight="1" thickBot="1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1"/>
      <c r="I72" s="82"/>
      <c r="J72" s="82"/>
      <c r="K72" s="83"/>
      <c r="L72" s="42"/>
      <c r="M72" s="43"/>
      <c r="N72" s="43"/>
      <c r="O72" s="44"/>
      <c r="P72" s="75"/>
      <c r="Q72" s="45"/>
      <c r="R72" s="46"/>
    </row>
    <row r="73" spans="2:18" ht="18" customHeight="1" thickBot="1">
      <c r="B73" s="47" t="s">
        <v>12</v>
      </c>
      <c r="C73" s="80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84"/>
      <c r="I77" s="85"/>
      <c r="J77" s="85"/>
      <c r="K77" s="86"/>
      <c r="L77" s="25"/>
      <c r="M77" s="26"/>
      <c r="N77" s="26"/>
      <c r="O77" s="27"/>
      <c r="P77" s="74"/>
      <c r="Q77" s="28"/>
      <c r="R77" s="29"/>
    </row>
    <row r="78" spans="2:18" ht="18" customHeight="1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76"/>
      <c r="I78" s="77"/>
      <c r="J78" s="77"/>
      <c r="K78" s="78"/>
      <c r="L78" s="33"/>
      <c r="M78" s="34"/>
      <c r="N78" s="35"/>
      <c r="O78" s="36"/>
      <c r="P78" s="74"/>
      <c r="Q78" s="37"/>
      <c r="R78" s="38"/>
    </row>
    <row r="79" spans="2:18" ht="18" customHeight="1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76"/>
      <c r="I79" s="77"/>
      <c r="J79" s="77"/>
      <c r="K79" s="78"/>
      <c r="L79" s="33"/>
      <c r="M79" s="35"/>
      <c r="N79" s="34"/>
      <c r="O79" s="36"/>
      <c r="P79" s="74"/>
      <c r="Q79" s="37"/>
      <c r="R79" s="38"/>
    </row>
    <row r="80" spans="2:18" ht="18" customHeight="1" thickBot="1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1"/>
      <c r="I80" s="82"/>
      <c r="J80" s="82"/>
      <c r="K80" s="83"/>
      <c r="L80" s="42"/>
      <c r="M80" s="43"/>
      <c r="N80" s="43"/>
      <c r="O80" s="44"/>
      <c r="P80" s="75"/>
      <c r="Q80" s="45"/>
      <c r="R80" s="46"/>
    </row>
    <row r="81" spans="2:18" ht="18" customHeight="1" thickBot="1">
      <c r="B81" s="47" t="s">
        <v>12</v>
      </c>
      <c r="C81" s="80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84"/>
      <c r="I85" s="85"/>
      <c r="J85" s="85"/>
      <c r="K85" s="86"/>
      <c r="L85" s="25"/>
      <c r="M85" s="26"/>
      <c r="N85" s="26"/>
      <c r="O85" s="27"/>
      <c r="P85" s="74"/>
      <c r="Q85" s="28"/>
      <c r="R85" s="29"/>
    </row>
    <row r="86" spans="2:18" ht="18" customHeight="1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76"/>
      <c r="I86" s="77"/>
      <c r="J86" s="77"/>
      <c r="K86" s="78"/>
      <c r="L86" s="33"/>
      <c r="M86" s="34"/>
      <c r="N86" s="35"/>
      <c r="O86" s="36"/>
      <c r="P86" s="74"/>
      <c r="Q86" s="37"/>
      <c r="R86" s="38"/>
    </row>
    <row r="87" spans="2:18" ht="18" customHeight="1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76"/>
      <c r="I87" s="77"/>
      <c r="J87" s="77"/>
      <c r="K87" s="78"/>
      <c r="L87" s="33"/>
      <c r="M87" s="35"/>
      <c r="N87" s="34"/>
      <c r="O87" s="36"/>
      <c r="P87" s="74"/>
      <c r="Q87" s="37"/>
      <c r="R87" s="38"/>
    </row>
    <row r="88" spans="2:18" ht="18" customHeight="1" thickBot="1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1"/>
      <c r="I88" s="82"/>
      <c r="J88" s="82"/>
      <c r="K88" s="83"/>
      <c r="L88" s="42"/>
      <c r="M88" s="43"/>
      <c r="N88" s="43"/>
      <c r="O88" s="44"/>
      <c r="P88" s="75"/>
      <c r="Q88" s="45"/>
      <c r="R88" s="46"/>
    </row>
    <row r="89" spans="2:18" ht="18" customHeight="1" thickBot="1">
      <c r="B89" s="47" t="s">
        <v>12</v>
      </c>
      <c r="C89" s="80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84"/>
      <c r="I93" s="85"/>
      <c r="J93" s="85"/>
      <c r="K93" s="86"/>
      <c r="L93" s="25"/>
      <c r="M93" s="26"/>
      <c r="N93" s="26"/>
      <c r="O93" s="27"/>
      <c r="P93" s="74"/>
      <c r="Q93" s="28"/>
      <c r="R93" s="29"/>
    </row>
    <row r="94" spans="2:18" ht="18" customHeight="1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76"/>
      <c r="I94" s="77"/>
      <c r="J94" s="77"/>
      <c r="K94" s="78"/>
      <c r="L94" s="33"/>
      <c r="M94" s="34"/>
      <c r="N94" s="35"/>
      <c r="O94" s="36"/>
      <c r="P94" s="74"/>
      <c r="Q94" s="37"/>
      <c r="R94" s="38"/>
    </row>
    <row r="95" spans="2:18" ht="18" customHeight="1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76"/>
      <c r="I95" s="77"/>
      <c r="J95" s="77"/>
      <c r="K95" s="78"/>
      <c r="L95" s="33"/>
      <c r="M95" s="35"/>
      <c r="N95" s="34"/>
      <c r="O95" s="36"/>
      <c r="P95" s="74"/>
      <c r="Q95" s="37"/>
      <c r="R95" s="38"/>
    </row>
    <row r="96" spans="2:18" ht="18" customHeight="1" thickBot="1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1"/>
      <c r="I96" s="82"/>
      <c r="J96" s="82"/>
      <c r="K96" s="83"/>
      <c r="L96" s="42"/>
      <c r="M96" s="43"/>
      <c r="N96" s="43"/>
      <c r="O96" s="44"/>
      <c r="P96" s="75"/>
      <c r="Q96" s="45"/>
      <c r="R96" s="46"/>
    </row>
    <row r="97" spans="2:18" ht="18" customHeight="1" thickBot="1">
      <c r="B97" s="47" t="s">
        <v>12</v>
      </c>
      <c r="C97" s="80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84"/>
      <c r="I101" s="85"/>
      <c r="J101" s="85"/>
      <c r="K101" s="86"/>
      <c r="L101" s="25"/>
      <c r="M101" s="26"/>
      <c r="N101" s="26"/>
      <c r="O101" s="27"/>
      <c r="P101" s="74"/>
      <c r="Q101" s="28"/>
      <c r="R101" s="29"/>
    </row>
    <row r="102" spans="2:18" ht="18" customHeight="1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76"/>
      <c r="I102" s="77"/>
      <c r="J102" s="77"/>
      <c r="K102" s="78"/>
      <c r="L102" s="33"/>
      <c r="M102" s="34"/>
      <c r="N102" s="35"/>
      <c r="O102" s="36"/>
      <c r="P102" s="74"/>
      <c r="Q102" s="37"/>
      <c r="R102" s="38"/>
    </row>
    <row r="103" spans="2:18" ht="18" customHeight="1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76"/>
      <c r="I103" s="77"/>
      <c r="J103" s="77"/>
      <c r="K103" s="78"/>
      <c r="L103" s="33"/>
      <c r="M103" s="35"/>
      <c r="N103" s="34"/>
      <c r="O103" s="36"/>
      <c r="P103" s="74"/>
      <c r="Q103" s="37"/>
      <c r="R103" s="38"/>
    </row>
    <row r="104" spans="2:18" ht="18" customHeight="1" thickBot="1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1"/>
      <c r="I104" s="82"/>
      <c r="J104" s="82"/>
      <c r="K104" s="83"/>
      <c r="L104" s="42"/>
      <c r="M104" s="43"/>
      <c r="N104" s="43"/>
      <c r="O104" s="44"/>
      <c r="P104" s="75"/>
      <c r="Q104" s="45"/>
      <c r="R104" s="46"/>
    </row>
    <row r="105" spans="2:18" ht="18" customHeight="1" thickBot="1">
      <c r="B105" s="47" t="s">
        <v>12</v>
      </c>
      <c r="C105" s="80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84"/>
      <c r="I109" s="85"/>
      <c r="J109" s="85"/>
      <c r="K109" s="86"/>
      <c r="L109" s="25"/>
      <c r="M109" s="26"/>
      <c r="N109" s="26"/>
      <c r="O109" s="27"/>
      <c r="P109" s="74"/>
      <c r="Q109" s="28"/>
      <c r="R109" s="29"/>
    </row>
    <row r="110" spans="2:18" ht="18" customHeight="1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76"/>
      <c r="I110" s="77"/>
      <c r="J110" s="77"/>
      <c r="K110" s="78"/>
      <c r="L110" s="33"/>
      <c r="M110" s="34"/>
      <c r="N110" s="35"/>
      <c r="O110" s="36"/>
      <c r="P110" s="74"/>
      <c r="Q110" s="37"/>
      <c r="R110" s="38"/>
    </row>
    <row r="111" spans="2:18" ht="18" customHeight="1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76"/>
      <c r="I111" s="77"/>
      <c r="J111" s="77"/>
      <c r="K111" s="78"/>
      <c r="L111" s="33"/>
      <c r="M111" s="35"/>
      <c r="N111" s="34"/>
      <c r="O111" s="36"/>
      <c r="P111" s="74"/>
      <c r="Q111" s="37"/>
      <c r="R111" s="38"/>
    </row>
    <row r="112" spans="2:18" ht="18" customHeight="1" thickBot="1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1"/>
      <c r="I112" s="82"/>
      <c r="J112" s="82"/>
      <c r="K112" s="83"/>
      <c r="L112" s="42"/>
      <c r="M112" s="43"/>
      <c r="N112" s="43"/>
      <c r="O112" s="44"/>
      <c r="P112" s="75"/>
      <c r="Q112" s="45"/>
      <c r="R112" s="46"/>
    </row>
    <row r="113" spans="2:18" ht="18" customHeight="1" thickBot="1">
      <c r="B113" s="47" t="s">
        <v>12</v>
      </c>
      <c r="C113" s="80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84"/>
      <c r="I117" s="85"/>
      <c r="J117" s="85"/>
      <c r="K117" s="86"/>
      <c r="L117" s="25"/>
      <c r="M117" s="26"/>
      <c r="N117" s="26"/>
      <c r="O117" s="27"/>
      <c r="P117" s="74"/>
      <c r="Q117" s="28"/>
      <c r="R117" s="29"/>
    </row>
    <row r="118" spans="2:18" ht="18" customHeight="1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76"/>
      <c r="I118" s="77"/>
      <c r="J118" s="77"/>
      <c r="K118" s="78"/>
      <c r="L118" s="33"/>
      <c r="M118" s="34"/>
      <c r="N118" s="35"/>
      <c r="O118" s="36"/>
      <c r="P118" s="74"/>
      <c r="Q118" s="37"/>
      <c r="R118" s="38"/>
    </row>
    <row r="119" spans="2:18" ht="18" customHeight="1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76"/>
      <c r="I119" s="77"/>
      <c r="J119" s="77"/>
      <c r="K119" s="78"/>
      <c r="L119" s="33"/>
      <c r="M119" s="35"/>
      <c r="N119" s="34"/>
      <c r="O119" s="36"/>
      <c r="P119" s="74"/>
      <c r="Q119" s="37"/>
      <c r="R119" s="38"/>
    </row>
    <row r="120" spans="2:18" ht="18" customHeight="1" thickBot="1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1"/>
      <c r="I120" s="82"/>
      <c r="J120" s="82"/>
      <c r="K120" s="83"/>
      <c r="L120" s="42"/>
      <c r="M120" s="43"/>
      <c r="N120" s="43"/>
      <c r="O120" s="44"/>
      <c r="P120" s="75"/>
      <c r="Q120" s="45"/>
      <c r="R120" s="46"/>
    </row>
    <row r="121" spans="2:18" ht="18" customHeight="1" thickBot="1">
      <c r="B121" s="47" t="s">
        <v>12</v>
      </c>
      <c r="C121" s="80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84"/>
      <c r="I125" s="85"/>
      <c r="J125" s="85"/>
      <c r="K125" s="86"/>
      <c r="L125" s="25"/>
      <c r="M125" s="26"/>
      <c r="N125" s="26"/>
      <c r="O125" s="27"/>
      <c r="P125" s="74"/>
      <c r="Q125" s="28"/>
      <c r="R125" s="29"/>
    </row>
    <row r="126" spans="2:18" ht="18" customHeight="1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76"/>
      <c r="I126" s="77"/>
      <c r="J126" s="77"/>
      <c r="K126" s="78"/>
      <c r="L126" s="33"/>
      <c r="M126" s="34"/>
      <c r="N126" s="35"/>
      <c r="O126" s="36"/>
      <c r="P126" s="74"/>
      <c r="Q126" s="37"/>
      <c r="R126" s="38"/>
    </row>
    <row r="127" spans="2:18" ht="18" customHeight="1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76"/>
      <c r="I127" s="77"/>
      <c r="J127" s="77"/>
      <c r="K127" s="78"/>
      <c r="L127" s="33"/>
      <c r="M127" s="35"/>
      <c r="N127" s="34"/>
      <c r="O127" s="36"/>
      <c r="P127" s="74"/>
      <c r="Q127" s="37"/>
      <c r="R127" s="38"/>
    </row>
    <row r="128" spans="2:18" ht="18" customHeight="1" thickBot="1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1"/>
      <c r="I128" s="82"/>
      <c r="J128" s="82"/>
      <c r="K128" s="83"/>
      <c r="L128" s="42"/>
      <c r="M128" s="43"/>
      <c r="N128" s="43"/>
      <c r="O128" s="44"/>
      <c r="P128" s="75"/>
      <c r="Q128" s="45"/>
      <c r="R128" s="46"/>
    </row>
    <row r="129" spans="2:18" ht="18" customHeight="1" thickBot="1">
      <c r="B129" s="47" t="s">
        <v>12</v>
      </c>
      <c r="C129" s="80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84"/>
      <c r="I133" s="85"/>
      <c r="J133" s="85"/>
      <c r="K133" s="86"/>
      <c r="L133" s="25"/>
      <c r="M133" s="26"/>
      <c r="N133" s="26"/>
      <c r="O133" s="27"/>
      <c r="P133" s="74"/>
      <c r="Q133" s="28"/>
      <c r="R133" s="29"/>
    </row>
    <row r="134" spans="2:18" ht="18" customHeight="1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76"/>
      <c r="I134" s="77"/>
      <c r="J134" s="77"/>
      <c r="K134" s="78"/>
      <c r="L134" s="33"/>
      <c r="M134" s="34"/>
      <c r="N134" s="35"/>
      <c r="O134" s="36"/>
      <c r="P134" s="74"/>
      <c r="Q134" s="37"/>
      <c r="R134" s="38"/>
    </row>
    <row r="135" spans="2:18" ht="18" customHeight="1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76"/>
      <c r="I135" s="77"/>
      <c r="J135" s="77"/>
      <c r="K135" s="78"/>
      <c r="L135" s="33"/>
      <c r="M135" s="35"/>
      <c r="N135" s="34"/>
      <c r="O135" s="36"/>
      <c r="P135" s="74"/>
      <c r="Q135" s="37"/>
      <c r="R135" s="38"/>
    </row>
    <row r="136" spans="2:18" ht="18" customHeight="1" thickBot="1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1"/>
      <c r="I136" s="82"/>
      <c r="J136" s="82"/>
      <c r="K136" s="83"/>
      <c r="L136" s="42"/>
      <c r="M136" s="43"/>
      <c r="N136" s="43"/>
      <c r="O136" s="44"/>
      <c r="P136" s="75"/>
      <c r="Q136" s="45"/>
      <c r="R136" s="46"/>
    </row>
    <row r="137" spans="2:18" ht="18" customHeight="1" thickBot="1">
      <c r="B137" s="47" t="s">
        <v>12</v>
      </c>
      <c r="C137" s="80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84"/>
      <c r="I141" s="85"/>
      <c r="J141" s="85"/>
      <c r="K141" s="86"/>
      <c r="L141" s="25"/>
      <c r="M141" s="26"/>
      <c r="N141" s="26"/>
      <c r="O141" s="27"/>
      <c r="P141" s="74"/>
      <c r="Q141" s="28"/>
      <c r="R141" s="29"/>
    </row>
    <row r="142" spans="2:18" ht="18" customHeight="1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76"/>
      <c r="I142" s="77"/>
      <c r="J142" s="77"/>
      <c r="K142" s="78"/>
      <c r="L142" s="33"/>
      <c r="M142" s="34"/>
      <c r="N142" s="35"/>
      <c r="O142" s="36"/>
      <c r="P142" s="74"/>
      <c r="Q142" s="37"/>
      <c r="R142" s="38"/>
    </row>
    <row r="143" spans="2:18" ht="18" customHeight="1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76"/>
      <c r="I143" s="77"/>
      <c r="J143" s="77"/>
      <c r="K143" s="78"/>
      <c r="L143" s="33"/>
      <c r="M143" s="35"/>
      <c r="N143" s="34"/>
      <c r="O143" s="36"/>
      <c r="P143" s="74"/>
      <c r="Q143" s="37"/>
      <c r="R143" s="38"/>
    </row>
    <row r="144" spans="2:18" ht="18" customHeight="1" thickBot="1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1"/>
      <c r="I144" s="82"/>
      <c r="J144" s="82"/>
      <c r="K144" s="83"/>
      <c r="L144" s="42"/>
      <c r="M144" s="43"/>
      <c r="N144" s="43"/>
      <c r="O144" s="44"/>
      <c r="P144" s="75"/>
      <c r="Q144" s="45"/>
      <c r="R144" s="46"/>
    </row>
    <row r="145" spans="2:18" ht="18" customHeight="1" thickBot="1">
      <c r="B145" s="47" t="s">
        <v>12</v>
      </c>
      <c r="C145" s="80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09" priority="36" stopIfTrue="1" operator="equal">
      <formula>0</formula>
    </cfRule>
  </conditionalFormatting>
  <conditionalFormatting sqref="Q5">
    <cfRule type="cellIs" dxfId="108" priority="35" stopIfTrue="1" operator="equal">
      <formula>0</formula>
    </cfRule>
  </conditionalFormatting>
  <conditionalFormatting sqref="Q14:Q16">
    <cfRule type="cellIs" dxfId="107" priority="34" stopIfTrue="1" operator="equal">
      <formula>0</formula>
    </cfRule>
  </conditionalFormatting>
  <conditionalFormatting sqref="Q13">
    <cfRule type="cellIs" dxfId="106" priority="33" stopIfTrue="1" operator="equal">
      <formula>0</formula>
    </cfRule>
  </conditionalFormatting>
  <conditionalFormatting sqref="Q22:Q24">
    <cfRule type="cellIs" dxfId="105" priority="32" stopIfTrue="1" operator="equal">
      <formula>0</formula>
    </cfRule>
  </conditionalFormatting>
  <conditionalFormatting sqref="Q21">
    <cfRule type="cellIs" dxfId="104" priority="31" stopIfTrue="1" operator="equal">
      <formula>0</formula>
    </cfRule>
  </conditionalFormatting>
  <conditionalFormatting sqref="Q30:Q32">
    <cfRule type="cellIs" dxfId="103" priority="30" stopIfTrue="1" operator="equal">
      <formula>0</formula>
    </cfRule>
  </conditionalFormatting>
  <conditionalFormatting sqref="Q29">
    <cfRule type="cellIs" dxfId="102" priority="29" stopIfTrue="1" operator="equal">
      <formula>0</formula>
    </cfRule>
  </conditionalFormatting>
  <conditionalFormatting sqref="Q38:Q40">
    <cfRule type="cellIs" dxfId="101" priority="28" stopIfTrue="1" operator="equal">
      <formula>0</formula>
    </cfRule>
  </conditionalFormatting>
  <conditionalFormatting sqref="Q37">
    <cfRule type="cellIs" dxfId="100" priority="27" stopIfTrue="1" operator="equal">
      <formula>0</formula>
    </cfRule>
  </conditionalFormatting>
  <conditionalFormatting sqref="Q46:Q48">
    <cfRule type="cellIs" dxfId="99" priority="26" stopIfTrue="1" operator="equal">
      <formula>0</formula>
    </cfRule>
  </conditionalFormatting>
  <conditionalFormatting sqref="Q45">
    <cfRule type="cellIs" dxfId="98" priority="25" stopIfTrue="1" operator="equal">
      <formula>0</formula>
    </cfRule>
  </conditionalFormatting>
  <conditionalFormatting sqref="Q54:Q56">
    <cfRule type="cellIs" dxfId="97" priority="24" stopIfTrue="1" operator="equal">
      <formula>0</formula>
    </cfRule>
  </conditionalFormatting>
  <conditionalFormatting sqref="Q53">
    <cfRule type="cellIs" dxfId="96" priority="23" stopIfTrue="1" operator="equal">
      <formula>0</formula>
    </cfRule>
  </conditionalFormatting>
  <conditionalFormatting sqref="Q62:Q64">
    <cfRule type="cellIs" dxfId="95" priority="22" stopIfTrue="1" operator="equal">
      <formula>0</formula>
    </cfRule>
  </conditionalFormatting>
  <conditionalFormatting sqref="Q61">
    <cfRule type="cellIs" dxfId="94" priority="21" stopIfTrue="1" operator="equal">
      <formula>0</formula>
    </cfRule>
  </conditionalFormatting>
  <conditionalFormatting sqref="Q70:Q72">
    <cfRule type="cellIs" dxfId="93" priority="20" stopIfTrue="1" operator="equal">
      <formula>0</formula>
    </cfRule>
  </conditionalFormatting>
  <conditionalFormatting sqref="Q69">
    <cfRule type="cellIs" dxfId="92" priority="19" stopIfTrue="1" operator="equal">
      <formula>0</formula>
    </cfRule>
  </conditionalFormatting>
  <conditionalFormatting sqref="Q78:Q80">
    <cfRule type="cellIs" dxfId="91" priority="18" stopIfTrue="1" operator="equal">
      <formula>0</formula>
    </cfRule>
  </conditionalFormatting>
  <conditionalFormatting sqref="Q77">
    <cfRule type="cellIs" dxfId="90" priority="17" stopIfTrue="1" operator="equal">
      <formula>0</formula>
    </cfRule>
  </conditionalFormatting>
  <conditionalFormatting sqref="Q86:Q88">
    <cfRule type="cellIs" dxfId="89" priority="16" stopIfTrue="1" operator="equal">
      <formula>0</formula>
    </cfRule>
  </conditionalFormatting>
  <conditionalFormatting sqref="Q85">
    <cfRule type="cellIs" dxfId="88" priority="15" stopIfTrue="1" operator="equal">
      <formula>0</formula>
    </cfRule>
  </conditionalFormatting>
  <conditionalFormatting sqref="Q94:Q96">
    <cfRule type="cellIs" dxfId="87" priority="14" stopIfTrue="1" operator="equal">
      <formula>0</formula>
    </cfRule>
  </conditionalFormatting>
  <conditionalFormatting sqref="Q93">
    <cfRule type="cellIs" dxfId="86" priority="13" stopIfTrue="1" operator="equal">
      <formula>0</formula>
    </cfRule>
  </conditionalFormatting>
  <conditionalFormatting sqref="Q102:Q104">
    <cfRule type="cellIs" dxfId="85" priority="12" stopIfTrue="1" operator="equal">
      <formula>0</formula>
    </cfRule>
  </conditionalFormatting>
  <conditionalFormatting sqref="Q101">
    <cfRule type="cellIs" dxfId="84" priority="11" stopIfTrue="1" operator="equal">
      <formula>0</formula>
    </cfRule>
  </conditionalFormatting>
  <conditionalFormatting sqref="Q110:Q112">
    <cfRule type="cellIs" dxfId="83" priority="10" stopIfTrue="1" operator="equal">
      <formula>0</formula>
    </cfRule>
  </conditionalFormatting>
  <conditionalFormatting sqref="Q109">
    <cfRule type="cellIs" dxfId="82" priority="9" stopIfTrue="1" operator="equal">
      <formula>0</formula>
    </cfRule>
  </conditionalFormatting>
  <conditionalFormatting sqref="Q118:Q120">
    <cfRule type="cellIs" dxfId="81" priority="8" stopIfTrue="1" operator="equal">
      <formula>0</formula>
    </cfRule>
  </conditionalFormatting>
  <conditionalFormatting sqref="Q117">
    <cfRule type="cellIs" dxfId="80" priority="7" stopIfTrue="1" operator="equal">
      <formula>0</formula>
    </cfRule>
  </conditionalFormatting>
  <conditionalFormatting sqref="Q126:Q128">
    <cfRule type="cellIs" dxfId="79" priority="6" stopIfTrue="1" operator="equal">
      <formula>0</formula>
    </cfRule>
  </conditionalFormatting>
  <conditionalFormatting sqref="Q125">
    <cfRule type="cellIs" dxfId="78" priority="5" stopIfTrue="1" operator="equal">
      <formula>0</formula>
    </cfRule>
  </conditionalFormatting>
  <conditionalFormatting sqref="Q134:Q136">
    <cfRule type="cellIs" dxfId="77" priority="4" stopIfTrue="1" operator="equal">
      <formula>0</formula>
    </cfRule>
  </conditionalFormatting>
  <conditionalFormatting sqref="Q133">
    <cfRule type="cellIs" dxfId="76" priority="3" stopIfTrue="1" operator="equal">
      <formula>0</formula>
    </cfRule>
  </conditionalFormatting>
  <conditionalFormatting sqref="Q142:Q144">
    <cfRule type="cellIs" dxfId="75" priority="2" stopIfTrue="1" operator="equal">
      <formula>0</formula>
    </cfRule>
  </conditionalFormatting>
  <conditionalFormatting sqref="Q141">
    <cfRule type="cellIs" dxfId="7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04"/>
  <sheetViews>
    <sheetView view="pageBreakPreview" topLeftCell="E1" zoomScaleNormal="100" zoomScaleSheetLayoutView="100" workbookViewId="0">
      <selection activeCell="H8" sqref="H8:K8"/>
    </sheetView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0.140625" style="1" customWidth="1"/>
    <col min="22" max="16384" width="9.140625" style="1"/>
  </cols>
  <sheetData>
    <row r="1" spans="1:22" ht="18" customHeight="1" thickBot="1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32</v>
      </c>
      <c r="L1" s="67"/>
      <c r="M1" s="67"/>
      <c r="N1" s="67"/>
      <c r="O1" s="67" t="s">
        <v>2</v>
      </c>
      <c r="P1" s="67"/>
      <c r="Q1" s="67"/>
      <c r="R1" s="68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109</v>
      </c>
      <c r="V3" s="63" t="s">
        <v>137</v>
      </c>
    </row>
    <row r="4" spans="1:22" ht="18" customHeight="1" thickBot="1">
      <c r="B4" s="11" t="s">
        <v>6</v>
      </c>
      <c r="C4" s="69">
        <v>42665</v>
      </c>
      <c r="D4" s="12">
        <v>0.70833333333333337</v>
      </c>
      <c r="E4" s="13">
        <v>3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104</v>
      </c>
      <c r="V4" s="63" t="s">
        <v>134</v>
      </c>
    </row>
    <row r="5" spans="1:22" ht="18" customHeight="1">
      <c r="B5" s="21" t="str">
        <f>IF(H8="BYE","X","2-4")</f>
        <v>2-4</v>
      </c>
      <c r="C5" s="70"/>
      <c r="D5" s="22">
        <v>0.72222222222222221</v>
      </c>
      <c r="E5" s="23">
        <f>E4</f>
        <v>3</v>
      </c>
      <c r="F5" s="14"/>
      <c r="G5" s="24">
        <v>1</v>
      </c>
      <c r="H5" s="84" t="s">
        <v>109</v>
      </c>
      <c r="I5" s="85"/>
      <c r="J5" s="85"/>
      <c r="K5" s="86"/>
      <c r="L5" s="25"/>
      <c r="M5" s="26">
        <v>3</v>
      </c>
      <c r="N5" s="26">
        <v>3</v>
      </c>
      <c r="O5" s="27">
        <v>3</v>
      </c>
      <c r="P5" s="74"/>
      <c r="Q5" s="28"/>
      <c r="R5" s="29">
        <v>1</v>
      </c>
      <c r="U5" s="63" t="s">
        <v>110</v>
      </c>
      <c r="V5" s="63" t="s">
        <v>138</v>
      </c>
    </row>
    <row r="6" spans="1:22" ht="18" customHeight="1">
      <c r="B6" s="30" t="s">
        <v>11</v>
      </c>
      <c r="C6" s="79">
        <f>C4</f>
        <v>42665</v>
      </c>
      <c r="D6" s="31">
        <v>0.73611111111111116</v>
      </c>
      <c r="E6" s="23">
        <f>E4</f>
        <v>3</v>
      </c>
      <c r="F6" s="14"/>
      <c r="G6" s="32">
        <v>2</v>
      </c>
      <c r="H6" s="76" t="s">
        <v>105</v>
      </c>
      <c r="I6" s="77"/>
      <c r="J6" s="77"/>
      <c r="K6" s="78"/>
      <c r="L6" s="33">
        <v>1</v>
      </c>
      <c r="M6" s="34"/>
      <c r="N6" s="35">
        <v>3</v>
      </c>
      <c r="O6" s="36">
        <v>3</v>
      </c>
      <c r="P6" s="74"/>
      <c r="Q6" s="37"/>
      <c r="R6" s="38">
        <v>2</v>
      </c>
      <c r="U6" s="63" t="s">
        <v>105</v>
      </c>
      <c r="V6" s="63" t="s">
        <v>135</v>
      </c>
    </row>
    <row r="7" spans="1:22" ht="18" customHeight="1">
      <c r="B7" s="39" t="str">
        <f>IF(H8="BYE","X","3-4")</f>
        <v>3-4</v>
      </c>
      <c r="C7" s="70"/>
      <c r="D7" s="22">
        <v>0.75</v>
      </c>
      <c r="E7" s="23">
        <f>E4</f>
        <v>3</v>
      </c>
      <c r="F7" s="14"/>
      <c r="G7" s="32">
        <v>3</v>
      </c>
      <c r="H7" s="76" t="s">
        <v>106</v>
      </c>
      <c r="I7" s="77"/>
      <c r="J7" s="77"/>
      <c r="K7" s="78"/>
      <c r="L7" s="33">
        <v>0</v>
      </c>
      <c r="M7" s="35">
        <v>0</v>
      </c>
      <c r="N7" s="34"/>
      <c r="O7" s="36">
        <v>3</v>
      </c>
      <c r="P7" s="74"/>
      <c r="Q7" s="37"/>
      <c r="R7" s="38">
        <v>3</v>
      </c>
      <c r="U7" s="63" t="s">
        <v>106</v>
      </c>
      <c r="V7" s="63">
        <v>1066</v>
      </c>
    </row>
    <row r="8" spans="1:22" ht="18" customHeight="1" thickBot="1">
      <c r="B8" s="40" t="str">
        <f>IF(H8="BYE","X","1-4")</f>
        <v>1-4</v>
      </c>
      <c r="C8" s="79">
        <f>C4</f>
        <v>42665</v>
      </c>
      <c r="D8" s="31">
        <v>0.76388888888888884</v>
      </c>
      <c r="E8" s="23">
        <f>E4</f>
        <v>3</v>
      </c>
      <c r="F8" s="14"/>
      <c r="G8" s="41">
        <v>4</v>
      </c>
      <c r="H8" s="81" t="s">
        <v>107</v>
      </c>
      <c r="I8" s="82"/>
      <c r="J8" s="82"/>
      <c r="K8" s="83"/>
      <c r="L8" s="42">
        <v>0</v>
      </c>
      <c r="M8" s="43">
        <v>0</v>
      </c>
      <c r="N8" s="43">
        <v>1</v>
      </c>
      <c r="O8" s="44"/>
      <c r="P8" s="75"/>
      <c r="Q8" s="45"/>
      <c r="R8" s="46">
        <v>4</v>
      </c>
      <c r="T8" s="3"/>
      <c r="U8" s="63" t="s">
        <v>107</v>
      </c>
      <c r="V8" s="63">
        <v>934</v>
      </c>
    </row>
    <row r="9" spans="1:22" ht="18" customHeight="1" thickBot="1">
      <c r="B9" s="47" t="s">
        <v>12</v>
      </c>
      <c r="C9" s="80"/>
      <c r="D9" s="48">
        <v>0.77777777777777779</v>
      </c>
      <c r="E9" s="49">
        <f>E4</f>
        <v>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108</v>
      </c>
      <c r="V9" s="63">
        <v>916</v>
      </c>
    </row>
    <row r="10" spans="1:22" ht="18" customHeight="1" thickBot="1">
      <c r="U10" s="63" t="s">
        <v>111</v>
      </c>
      <c r="V10" s="63">
        <v>900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6</v>
      </c>
      <c r="C12" s="69">
        <v>42665</v>
      </c>
      <c r="D12" s="12">
        <v>0.70833333333333337</v>
      </c>
      <c r="E12" s="13">
        <v>4</v>
      </c>
      <c r="F12" s="14"/>
      <c r="G12" s="71" t="s">
        <v>7</v>
      </c>
      <c r="H12" s="72"/>
      <c r="I12" s="15"/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</row>
    <row r="13" spans="1:22" ht="18" customHeight="1">
      <c r="B13" s="21" t="str">
        <f>IF(H16="BYE","X","2-4")</f>
        <v>2-4</v>
      </c>
      <c r="C13" s="70"/>
      <c r="D13" s="22">
        <v>0.72222222222222221</v>
      </c>
      <c r="E13" s="23">
        <f>E12</f>
        <v>4</v>
      </c>
      <c r="F13" s="14"/>
      <c r="G13" s="24">
        <v>1</v>
      </c>
      <c r="H13" s="84" t="s">
        <v>104</v>
      </c>
      <c r="I13" s="85"/>
      <c r="J13" s="85"/>
      <c r="K13" s="86"/>
      <c r="L13" s="25"/>
      <c r="M13" s="26">
        <v>2</v>
      </c>
      <c r="N13" s="26">
        <v>3</v>
      </c>
      <c r="O13" s="27">
        <v>3</v>
      </c>
      <c r="P13" s="74"/>
      <c r="Q13" s="28"/>
      <c r="R13" s="29">
        <v>2</v>
      </c>
    </row>
    <row r="14" spans="1:22" ht="18" customHeight="1">
      <c r="B14" s="30" t="s">
        <v>11</v>
      </c>
      <c r="C14" s="79">
        <f>C12</f>
        <v>42665</v>
      </c>
      <c r="D14" s="31">
        <v>0.73611111111111116</v>
      </c>
      <c r="E14" s="23">
        <f>E12</f>
        <v>4</v>
      </c>
      <c r="F14" s="14"/>
      <c r="G14" s="32">
        <v>2</v>
      </c>
      <c r="H14" s="76" t="s">
        <v>110</v>
      </c>
      <c r="I14" s="77"/>
      <c r="J14" s="77"/>
      <c r="K14" s="78"/>
      <c r="L14" s="33">
        <v>3</v>
      </c>
      <c r="M14" s="34"/>
      <c r="N14" s="35">
        <v>3</v>
      </c>
      <c r="O14" s="36">
        <v>3</v>
      </c>
      <c r="P14" s="74"/>
      <c r="Q14" s="37"/>
      <c r="R14" s="38">
        <v>1</v>
      </c>
    </row>
    <row r="15" spans="1:22" ht="18" customHeight="1">
      <c r="B15" s="39" t="str">
        <f>IF(H16="BYE","X","3-4")</f>
        <v>3-4</v>
      </c>
      <c r="C15" s="70"/>
      <c r="D15" s="22">
        <v>0.75</v>
      </c>
      <c r="E15" s="23">
        <f>E12</f>
        <v>4</v>
      </c>
      <c r="F15" s="14"/>
      <c r="G15" s="32">
        <v>3</v>
      </c>
      <c r="H15" s="76" t="s">
        <v>108</v>
      </c>
      <c r="I15" s="77"/>
      <c r="J15" s="77"/>
      <c r="K15" s="78"/>
      <c r="L15" s="33">
        <v>0</v>
      </c>
      <c r="M15" s="35">
        <v>1</v>
      </c>
      <c r="N15" s="34"/>
      <c r="O15" s="36">
        <v>3</v>
      </c>
      <c r="P15" s="74"/>
      <c r="Q15" s="37"/>
      <c r="R15" s="38">
        <v>3</v>
      </c>
    </row>
    <row r="16" spans="1:22" ht="18" customHeight="1" thickBot="1">
      <c r="B16" s="40" t="str">
        <f>IF(H16="BYE","X","1-4")</f>
        <v>1-4</v>
      </c>
      <c r="C16" s="79">
        <f>C12</f>
        <v>42665</v>
      </c>
      <c r="D16" s="31">
        <v>0.76388888888888884</v>
      </c>
      <c r="E16" s="23">
        <f>E12</f>
        <v>4</v>
      </c>
      <c r="F16" s="14"/>
      <c r="G16" s="41">
        <v>4</v>
      </c>
      <c r="H16" s="81" t="s">
        <v>111</v>
      </c>
      <c r="I16" s="82"/>
      <c r="J16" s="82"/>
      <c r="K16" s="83"/>
      <c r="L16" s="42">
        <v>0</v>
      </c>
      <c r="M16" s="43">
        <v>0</v>
      </c>
      <c r="N16" s="43">
        <v>0</v>
      </c>
      <c r="O16" s="44"/>
      <c r="P16" s="75"/>
      <c r="Q16" s="45"/>
      <c r="R16" s="46">
        <v>4</v>
      </c>
    </row>
    <row r="17" spans="2:18" ht="18" customHeight="1" thickBot="1">
      <c r="B17" s="47" t="s">
        <v>12</v>
      </c>
      <c r="C17" s="80"/>
      <c r="D17" s="48">
        <v>0.77777777777777779</v>
      </c>
      <c r="E17" s="49">
        <f>E12</f>
        <v>4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9"/>
      <c r="D20" s="12"/>
      <c r="E20" s="13"/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</row>
    <row r="21" spans="2:18" ht="18" customHeight="1">
      <c r="B21" s="21" t="str">
        <f>IF(H24="BYE","X","2-4")</f>
        <v>2-4</v>
      </c>
      <c r="C21" s="70"/>
      <c r="D21" s="22"/>
      <c r="E21" s="23">
        <f>E20</f>
        <v>0</v>
      </c>
      <c r="F21" s="14"/>
      <c r="G21" s="24">
        <v>1</v>
      </c>
      <c r="H21" s="84"/>
      <c r="I21" s="85"/>
      <c r="J21" s="85"/>
      <c r="K21" s="86"/>
      <c r="L21" s="25"/>
      <c r="M21" s="26"/>
      <c r="N21" s="26"/>
      <c r="O21" s="27"/>
      <c r="P21" s="74"/>
      <c r="Q21" s="28"/>
      <c r="R21" s="29"/>
    </row>
    <row r="22" spans="2:18" ht="18" customHeight="1">
      <c r="B22" s="30" t="s">
        <v>11</v>
      </c>
      <c r="C22" s="79">
        <f>C20</f>
        <v>0</v>
      </c>
      <c r="D22" s="31"/>
      <c r="E22" s="23">
        <f>E20</f>
        <v>0</v>
      </c>
      <c r="F22" s="14"/>
      <c r="G22" s="32">
        <v>2</v>
      </c>
      <c r="H22" s="76"/>
      <c r="I22" s="77"/>
      <c r="J22" s="77"/>
      <c r="K22" s="78"/>
      <c r="L22" s="33"/>
      <c r="M22" s="34"/>
      <c r="N22" s="35"/>
      <c r="O22" s="36"/>
      <c r="P22" s="74"/>
      <c r="Q22" s="37"/>
      <c r="R22" s="38"/>
    </row>
    <row r="23" spans="2:18" ht="18" customHeight="1">
      <c r="B23" s="39" t="str">
        <f>IF(H24="BYE","X","3-4")</f>
        <v>3-4</v>
      </c>
      <c r="C23" s="70"/>
      <c r="D23" s="22"/>
      <c r="E23" s="23">
        <f>E20</f>
        <v>0</v>
      </c>
      <c r="F23" s="14"/>
      <c r="G23" s="32">
        <v>3</v>
      </c>
      <c r="H23" s="76"/>
      <c r="I23" s="77"/>
      <c r="J23" s="77"/>
      <c r="K23" s="78"/>
      <c r="L23" s="33"/>
      <c r="M23" s="35"/>
      <c r="N23" s="34"/>
      <c r="O23" s="36"/>
      <c r="P23" s="74"/>
      <c r="Q23" s="37"/>
      <c r="R23" s="38"/>
    </row>
    <row r="24" spans="2:18" ht="18" customHeight="1" thickBot="1">
      <c r="B24" s="40" t="str">
        <f>IF(H24="BYE","X","1-4")</f>
        <v>1-4</v>
      </c>
      <c r="C24" s="79">
        <f>C20</f>
        <v>0</v>
      </c>
      <c r="D24" s="31"/>
      <c r="E24" s="23">
        <f>E20</f>
        <v>0</v>
      </c>
      <c r="F24" s="14"/>
      <c r="G24" s="41">
        <v>4</v>
      </c>
      <c r="H24" s="81"/>
      <c r="I24" s="82"/>
      <c r="J24" s="82"/>
      <c r="K24" s="83"/>
      <c r="L24" s="42"/>
      <c r="M24" s="43"/>
      <c r="N24" s="43"/>
      <c r="O24" s="44"/>
      <c r="P24" s="75"/>
      <c r="Q24" s="45"/>
      <c r="R24" s="46"/>
    </row>
    <row r="25" spans="2:18" ht="18" customHeight="1" thickBot="1">
      <c r="B25" s="47" t="s">
        <v>12</v>
      </c>
      <c r="C25" s="80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9"/>
      <c r="D28" s="12"/>
      <c r="E28" s="13"/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70"/>
      <c r="D29" s="22"/>
      <c r="E29" s="23">
        <f>E28</f>
        <v>0</v>
      </c>
      <c r="F29" s="14"/>
      <c r="G29" s="24">
        <v>1</v>
      </c>
      <c r="H29" s="84"/>
      <c r="I29" s="85"/>
      <c r="J29" s="85"/>
      <c r="K29" s="86"/>
      <c r="L29" s="25"/>
      <c r="M29" s="26"/>
      <c r="N29" s="26"/>
      <c r="O29" s="27"/>
      <c r="P29" s="74"/>
      <c r="Q29" s="28"/>
      <c r="R29" s="29"/>
    </row>
    <row r="30" spans="2:18" ht="18" customHeight="1">
      <c r="B30" s="30" t="s">
        <v>11</v>
      </c>
      <c r="C30" s="79">
        <f>C28</f>
        <v>0</v>
      </c>
      <c r="D30" s="31"/>
      <c r="E30" s="23">
        <f>E28</f>
        <v>0</v>
      </c>
      <c r="F30" s="14"/>
      <c r="G30" s="32">
        <v>2</v>
      </c>
      <c r="H30" s="76"/>
      <c r="I30" s="77"/>
      <c r="J30" s="77"/>
      <c r="K30" s="78"/>
      <c r="L30" s="33"/>
      <c r="M30" s="34"/>
      <c r="N30" s="35"/>
      <c r="O30" s="36"/>
      <c r="P30" s="74"/>
      <c r="Q30" s="37"/>
      <c r="R30" s="38"/>
    </row>
    <row r="31" spans="2:18" ht="18" customHeight="1">
      <c r="B31" s="39" t="str">
        <f>IF(H32="BYE","X","3-4")</f>
        <v>3-4</v>
      </c>
      <c r="C31" s="70"/>
      <c r="D31" s="22"/>
      <c r="E31" s="23">
        <f>E28</f>
        <v>0</v>
      </c>
      <c r="F31" s="14"/>
      <c r="G31" s="32">
        <v>3</v>
      </c>
      <c r="H31" s="76"/>
      <c r="I31" s="77"/>
      <c r="J31" s="77"/>
      <c r="K31" s="78"/>
      <c r="L31" s="33"/>
      <c r="M31" s="35"/>
      <c r="N31" s="34"/>
      <c r="O31" s="36"/>
      <c r="P31" s="74"/>
      <c r="Q31" s="37"/>
      <c r="R31" s="38"/>
    </row>
    <row r="32" spans="2:18" ht="18" customHeight="1" thickBot="1">
      <c r="B32" s="40" t="str">
        <f>IF(H32="BYE","X","1-4")</f>
        <v>1-4</v>
      </c>
      <c r="C32" s="79">
        <f>C28</f>
        <v>0</v>
      </c>
      <c r="D32" s="31"/>
      <c r="E32" s="23">
        <f>E28</f>
        <v>0</v>
      </c>
      <c r="F32" s="14"/>
      <c r="G32" s="41">
        <v>4</v>
      </c>
      <c r="H32" s="81"/>
      <c r="I32" s="82"/>
      <c r="J32" s="82"/>
      <c r="K32" s="83"/>
      <c r="L32" s="42"/>
      <c r="M32" s="43"/>
      <c r="N32" s="43"/>
      <c r="O32" s="44"/>
      <c r="P32" s="75"/>
      <c r="Q32" s="45"/>
      <c r="R32" s="46"/>
    </row>
    <row r="33" spans="2:18" ht="18" customHeight="1" thickBot="1">
      <c r="B33" s="47" t="s">
        <v>12</v>
      </c>
      <c r="C33" s="80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9"/>
      <c r="D36" s="12"/>
      <c r="E36" s="13"/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70"/>
      <c r="D37" s="22"/>
      <c r="E37" s="23">
        <f>E36</f>
        <v>0</v>
      </c>
      <c r="F37" s="14"/>
      <c r="G37" s="24">
        <v>1</v>
      </c>
      <c r="H37" s="84"/>
      <c r="I37" s="85"/>
      <c r="J37" s="85"/>
      <c r="K37" s="86"/>
      <c r="L37" s="25"/>
      <c r="M37" s="26"/>
      <c r="N37" s="26"/>
      <c r="O37" s="27"/>
      <c r="P37" s="74"/>
      <c r="Q37" s="28"/>
      <c r="R37" s="29"/>
    </row>
    <row r="38" spans="2:18" ht="18" customHeight="1">
      <c r="B38" s="30" t="s">
        <v>11</v>
      </c>
      <c r="C38" s="79">
        <f>C36</f>
        <v>0</v>
      </c>
      <c r="D38" s="31"/>
      <c r="E38" s="23">
        <f>E36</f>
        <v>0</v>
      </c>
      <c r="F38" s="14"/>
      <c r="G38" s="32">
        <v>2</v>
      </c>
      <c r="H38" s="76"/>
      <c r="I38" s="77"/>
      <c r="J38" s="77"/>
      <c r="K38" s="78"/>
      <c r="L38" s="33"/>
      <c r="M38" s="34"/>
      <c r="N38" s="35"/>
      <c r="O38" s="36"/>
      <c r="P38" s="74"/>
      <c r="Q38" s="37"/>
      <c r="R38" s="38"/>
    </row>
    <row r="39" spans="2:18" ht="18" customHeight="1">
      <c r="B39" s="39" t="str">
        <f>IF(H40="BYE","X","3-4")</f>
        <v>3-4</v>
      </c>
      <c r="C39" s="70"/>
      <c r="D39" s="22"/>
      <c r="E39" s="23">
        <f>E36</f>
        <v>0</v>
      </c>
      <c r="F39" s="14"/>
      <c r="G39" s="32">
        <v>3</v>
      </c>
      <c r="H39" s="76"/>
      <c r="I39" s="77"/>
      <c r="J39" s="77"/>
      <c r="K39" s="78"/>
      <c r="L39" s="33"/>
      <c r="M39" s="35"/>
      <c r="N39" s="34"/>
      <c r="O39" s="36"/>
      <c r="P39" s="74"/>
      <c r="Q39" s="37"/>
      <c r="R39" s="38"/>
    </row>
    <row r="40" spans="2:18" ht="18" customHeight="1" thickBot="1">
      <c r="B40" s="40" t="str">
        <f>IF(H40="BYE","X","1-4")</f>
        <v>1-4</v>
      </c>
      <c r="C40" s="79">
        <f>C36</f>
        <v>0</v>
      </c>
      <c r="D40" s="31"/>
      <c r="E40" s="23">
        <f>E36</f>
        <v>0</v>
      </c>
      <c r="F40" s="14"/>
      <c r="G40" s="41">
        <v>4</v>
      </c>
      <c r="H40" s="81"/>
      <c r="I40" s="82"/>
      <c r="J40" s="82"/>
      <c r="K40" s="83"/>
      <c r="L40" s="42"/>
      <c r="M40" s="43"/>
      <c r="N40" s="43"/>
      <c r="O40" s="44"/>
      <c r="P40" s="75"/>
      <c r="Q40" s="45"/>
      <c r="R40" s="46"/>
    </row>
    <row r="41" spans="2:18" ht="18" customHeight="1" thickBot="1">
      <c r="B41" s="47" t="s">
        <v>12</v>
      </c>
      <c r="C41" s="80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9"/>
      <c r="D44" s="12"/>
      <c r="E44" s="13"/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70"/>
      <c r="D45" s="22"/>
      <c r="E45" s="23">
        <f>E44</f>
        <v>0</v>
      </c>
      <c r="F45" s="14"/>
      <c r="G45" s="24">
        <v>1</v>
      </c>
      <c r="H45" s="84"/>
      <c r="I45" s="85"/>
      <c r="J45" s="85"/>
      <c r="K45" s="86"/>
      <c r="L45" s="25"/>
      <c r="M45" s="26"/>
      <c r="N45" s="26"/>
      <c r="O45" s="27"/>
      <c r="P45" s="74"/>
      <c r="Q45" s="28"/>
      <c r="R45" s="29"/>
    </row>
    <row r="46" spans="2:18" ht="18" customHeight="1">
      <c r="B46" s="30" t="s">
        <v>11</v>
      </c>
      <c r="C46" s="79">
        <f>C44</f>
        <v>0</v>
      </c>
      <c r="D46" s="31"/>
      <c r="E46" s="23">
        <f>E44</f>
        <v>0</v>
      </c>
      <c r="F46" s="14"/>
      <c r="G46" s="32">
        <v>2</v>
      </c>
      <c r="H46" s="76"/>
      <c r="I46" s="77"/>
      <c r="J46" s="77"/>
      <c r="K46" s="78"/>
      <c r="L46" s="33"/>
      <c r="M46" s="34"/>
      <c r="N46" s="35"/>
      <c r="O46" s="36"/>
      <c r="P46" s="74"/>
      <c r="Q46" s="37"/>
      <c r="R46" s="38"/>
    </row>
    <row r="47" spans="2:18" ht="18" customHeight="1">
      <c r="B47" s="39" t="str">
        <f>IF(H48="BYE","X","3-4")</f>
        <v>3-4</v>
      </c>
      <c r="C47" s="70"/>
      <c r="D47" s="22"/>
      <c r="E47" s="23">
        <f>E44</f>
        <v>0</v>
      </c>
      <c r="F47" s="14"/>
      <c r="G47" s="32">
        <v>3</v>
      </c>
      <c r="H47" s="76"/>
      <c r="I47" s="77"/>
      <c r="J47" s="77"/>
      <c r="K47" s="78"/>
      <c r="L47" s="33"/>
      <c r="M47" s="35"/>
      <c r="N47" s="34"/>
      <c r="O47" s="36"/>
      <c r="P47" s="74"/>
      <c r="Q47" s="37"/>
      <c r="R47" s="38"/>
    </row>
    <row r="48" spans="2:18" ht="18" customHeight="1" thickBot="1">
      <c r="B48" s="40" t="str">
        <f>IF(H48="BYE","X","1-4")</f>
        <v>1-4</v>
      </c>
      <c r="C48" s="79">
        <f>C44</f>
        <v>0</v>
      </c>
      <c r="D48" s="31"/>
      <c r="E48" s="23">
        <f>E44</f>
        <v>0</v>
      </c>
      <c r="F48" s="14"/>
      <c r="G48" s="41">
        <v>4</v>
      </c>
      <c r="H48" s="81"/>
      <c r="I48" s="82"/>
      <c r="J48" s="82"/>
      <c r="K48" s="83"/>
      <c r="L48" s="42"/>
      <c r="M48" s="43"/>
      <c r="N48" s="43"/>
      <c r="O48" s="44"/>
      <c r="P48" s="75"/>
      <c r="Q48" s="45"/>
      <c r="R48" s="46"/>
    </row>
    <row r="49" spans="2:18" ht="18" customHeight="1" thickBot="1">
      <c r="B49" s="47" t="s">
        <v>12</v>
      </c>
      <c r="C49" s="80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84"/>
      <c r="I53" s="85"/>
      <c r="J53" s="85"/>
      <c r="K53" s="86"/>
      <c r="L53" s="25"/>
      <c r="M53" s="26"/>
      <c r="N53" s="26"/>
      <c r="O53" s="27"/>
      <c r="P53" s="74"/>
      <c r="Q53" s="28"/>
      <c r="R53" s="29"/>
    </row>
    <row r="54" spans="2:18" ht="18" customHeight="1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76"/>
      <c r="I54" s="77"/>
      <c r="J54" s="77"/>
      <c r="K54" s="78"/>
      <c r="L54" s="33"/>
      <c r="M54" s="34"/>
      <c r="N54" s="35"/>
      <c r="O54" s="36"/>
      <c r="P54" s="74"/>
      <c r="Q54" s="37"/>
      <c r="R54" s="38"/>
    </row>
    <row r="55" spans="2:18" ht="18" customHeight="1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76"/>
      <c r="I55" s="77"/>
      <c r="J55" s="77"/>
      <c r="K55" s="78"/>
      <c r="L55" s="33"/>
      <c r="M55" s="35"/>
      <c r="N55" s="34"/>
      <c r="O55" s="36"/>
      <c r="P55" s="74"/>
      <c r="Q55" s="37"/>
      <c r="R55" s="38"/>
    </row>
    <row r="56" spans="2:18" ht="18" customHeight="1" thickBot="1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1"/>
      <c r="I56" s="82"/>
      <c r="J56" s="82"/>
      <c r="K56" s="83"/>
      <c r="L56" s="42"/>
      <c r="M56" s="43"/>
      <c r="N56" s="43"/>
      <c r="O56" s="44"/>
      <c r="P56" s="75"/>
      <c r="Q56" s="45"/>
      <c r="R56" s="46"/>
    </row>
    <row r="57" spans="2:18" ht="18" customHeight="1" thickBot="1">
      <c r="B57" s="47" t="s">
        <v>12</v>
      </c>
      <c r="C57" s="80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84"/>
      <c r="I61" s="85"/>
      <c r="J61" s="85"/>
      <c r="K61" s="86"/>
      <c r="L61" s="25"/>
      <c r="M61" s="26"/>
      <c r="N61" s="26"/>
      <c r="O61" s="27"/>
      <c r="P61" s="74"/>
      <c r="Q61" s="28"/>
      <c r="R61" s="29"/>
    </row>
    <row r="62" spans="2:18" ht="18" customHeight="1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76"/>
      <c r="I62" s="77"/>
      <c r="J62" s="77"/>
      <c r="K62" s="78"/>
      <c r="L62" s="33"/>
      <c r="M62" s="34"/>
      <c r="N62" s="35"/>
      <c r="O62" s="36"/>
      <c r="P62" s="74"/>
      <c r="Q62" s="37"/>
      <c r="R62" s="38"/>
    </row>
    <row r="63" spans="2:18" ht="18" customHeight="1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76"/>
      <c r="I63" s="77"/>
      <c r="J63" s="77"/>
      <c r="K63" s="78"/>
      <c r="L63" s="33"/>
      <c r="M63" s="35"/>
      <c r="N63" s="34"/>
      <c r="O63" s="36"/>
      <c r="P63" s="74"/>
      <c r="Q63" s="37"/>
      <c r="R63" s="38"/>
    </row>
    <row r="64" spans="2:18" ht="18" customHeight="1" thickBot="1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1"/>
      <c r="I64" s="82"/>
      <c r="J64" s="82"/>
      <c r="K64" s="83"/>
      <c r="L64" s="42"/>
      <c r="M64" s="43"/>
      <c r="N64" s="43"/>
      <c r="O64" s="44"/>
      <c r="P64" s="75"/>
      <c r="Q64" s="45"/>
      <c r="R64" s="46"/>
    </row>
    <row r="65" spans="2:18" ht="18" customHeight="1" thickBot="1">
      <c r="B65" s="47" t="s">
        <v>12</v>
      </c>
      <c r="C65" s="80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84"/>
      <c r="I69" s="85"/>
      <c r="J69" s="85"/>
      <c r="K69" s="86"/>
      <c r="L69" s="25"/>
      <c r="M69" s="26"/>
      <c r="N69" s="26"/>
      <c r="O69" s="27"/>
      <c r="P69" s="74"/>
      <c r="Q69" s="28"/>
      <c r="R69" s="29"/>
    </row>
    <row r="70" spans="2:18" ht="18" customHeight="1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76"/>
      <c r="I70" s="77"/>
      <c r="J70" s="77"/>
      <c r="K70" s="78"/>
      <c r="L70" s="33"/>
      <c r="M70" s="34"/>
      <c r="N70" s="35"/>
      <c r="O70" s="36"/>
      <c r="P70" s="74"/>
      <c r="Q70" s="37"/>
      <c r="R70" s="38"/>
    </row>
    <row r="71" spans="2:18" ht="18" customHeight="1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76"/>
      <c r="I71" s="77"/>
      <c r="J71" s="77"/>
      <c r="K71" s="78"/>
      <c r="L71" s="33"/>
      <c r="M71" s="35"/>
      <c r="N71" s="34"/>
      <c r="O71" s="36"/>
      <c r="P71" s="74"/>
      <c r="Q71" s="37"/>
      <c r="R71" s="38"/>
    </row>
    <row r="72" spans="2:18" ht="18" customHeight="1" thickBot="1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1"/>
      <c r="I72" s="82"/>
      <c r="J72" s="82"/>
      <c r="K72" s="83"/>
      <c r="L72" s="42"/>
      <c r="M72" s="43"/>
      <c r="N72" s="43"/>
      <c r="O72" s="44"/>
      <c r="P72" s="75"/>
      <c r="Q72" s="45"/>
      <c r="R72" s="46"/>
    </row>
    <row r="73" spans="2:18" ht="18" customHeight="1" thickBot="1">
      <c r="B73" s="47" t="s">
        <v>12</v>
      </c>
      <c r="C73" s="80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84"/>
      <c r="I77" s="85"/>
      <c r="J77" s="85"/>
      <c r="K77" s="86"/>
      <c r="L77" s="25"/>
      <c r="M77" s="26"/>
      <c r="N77" s="26"/>
      <c r="O77" s="27"/>
      <c r="P77" s="74"/>
      <c r="Q77" s="28"/>
      <c r="R77" s="29"/>
    </row>
    <row r="78" spans="2:18" ht="18" customHeight="1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76"/>
      <c r="I78" s="77"/>
      <c r="J78" s="77"/>
      <c r="K78" s="78"/>
      <c r="L78" s="33"/>
      <c r="M78" s="34"/>
      <c r="N78" s="35"/>
      <c r="O78" s="36"/>
      <c r="P78" s="74"/>
      <c r="Q78" s="37"/>
      <c r="R78" s="38"/>
    </row>
    <row r="79" spans="2:18" ht="18" customHeight="1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76"/>
      <c r="I79" s="77"/>
      <c r="J79" s="77"/>
      <c r="K79" s="78"/>
      <c r="L79" s="33"/>
      <c r="M79" s="35"/>
      <c r="N79" s="34"/>
      <c r="O79" s="36"/>
      <c r="P79" s="74"/>
      <c r="Q79" s="37"/>
      <c r="R79" s="38"/>
    </row>
    <row r="80" spans="2:18" ht="18" customHeight="1" thickBot="1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1"/>
      <c r="I80" s="82"/>
      <c r="J80" s="82"/>
      <c r="K80" s="83"/>
      <c r="L80" s="42"/>
      <c r="M80" s="43"/>
      <c r="N80" s="43"/>
      <c r="O80" s="44"/>
      <c r="P80" s="75"/>
      <c r="Q80" s="45"/>
      <c r="R80" s="46"/>
    </row>
    <row r="81" spans="2:18" ht="18" customHeight="1" thickBot="1">
      <c r="B81" s="47" t="s">
        <v>12</v>
      </c>
      <c r="C81" s="80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84"/>
      <c r="I85" s="85"/>
      <c r="J85" s="85"/>
      <c r="K85" s="86"/>
      <c r="L85" s="25"/>
      <c r="M85" s="26"/>
      <c r="N85" s="26"/>
      <c r="O85" s="27"/>
      <c r="P85" s="74"/>
      <c r="Q85" s="28"/>
      <c r="R85" s="29"/>
    </row>
    <row r="86" spans="2:18" ht="18" customHeight="1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76"/>
      <c r="I86" s="77"/>
      <c r="J86" s="77"/>
      <c r="K86" s="78"/>
      <c r="L86" s="33"/>
      <c r="M86" s="34"/>
      <c r="N86" s="35"/>
      <c r="O86" s="36"/>
      <c r="P86" s="74"/>
      <c r="Q86" s="37"/>
      <c r="R86" s="38"/>
    </row>
    <row r="87" spans="2:18" ht="18" customHeight="1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76"/>
      <c r="I87" s="77"/>
      <c r="J87" s="77"/>
      <c r="K87" s="78"/>
      <c r="L87" s="33"/>
      <c r="M87" s="35"/>
      <c r="N87" s="34"/>
      <c r="O87" s="36"/>
      <c r="P87" s="74"/>
      <c r="Q87" s="37"/>
      <c r="R87" s="38"/>
    </row>
    <row r="88" spans="2:18" ht="18" customHeight="1" thickBot="1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1"/>
      <c r="I88" s="82"/>
      <c r="J88" s="82"/>
      <c r="K88" s="83"/>
      <c r="L88" s="42"/>
      <c r="M88" s="43"/>
      <c r="N88" s="43"/>
      <c r="O88" s="44"/>
      <c r="P88" s="75"/>
      <c r="Q88" s="45"/>
      <c r="R88" s="46"/>
    </row>
    <row r="89" spans="2:18" ht="18" customHeight="1" thickBot="1">
      <c r="B89" s="47" t="s">
        <v>12</v>
      </c>
      <c r="C89" s="80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84"/>
      <c r="I93" s="85"/>
      <c r="J93" s="85"/>
      <c r="K93" s="86"/>
      <c r="L93" s="25"/>
      <c r="M93" s="26"/>
      <c r="N93" s="26"/>
      <c r="O93" s="27"/>
      <c r="P93" s="74"/>
      <c r="Q93" s="28"/>
      <c r="R93" s="29"/>
    </row>
    <row r="94" spans="2:18" ht="18" customHeight="1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76"/>
      <c r="I94" s="77"/>
      <c r="J94" s="77"/>
      <c r="K94" s="78"/>
      <c r="L94" s="33"/>
      <c r="M94" s="34"/>
      <c r="N94" s="35"/>
      <c r="O94" s="36"/>
      <c r="P94" s="74"/>
      <c r="Q94" s="37"/>
      <c r="R94" s="38"/>
    </row>
    <row r="95" spans="2:18" ht="18" customHeight="1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76"/>
      <c r="I95" s="77"/>
      <c r="J95" s="77"/>
      <c r="K95" s="78"/>
      <c r="L95" s="33"/>
      <c r="M95" s="35"/>
      <c r="N95" s="34"/>
      <c r="O95" s="36"/>
      <c r="P95" s="74"/>
      <c r="Q95" s="37"/>
      <c r="R95" s="38"/>
    </row>
    <row r="96" spans="2:18" ht="18" customHeight="1" thickBot="1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1"/>
      <c r="I96" s="82"/>
      <c r="J96" s="82"/>
      <c r="K96" s="83"/>
      <c r="L96" s="42"/>
      <c r="M96" s="43"/>
      <c r="N96" s="43"/>
      <c r="O96" s="44"/>
      <c r="P96" s="75"/>
      <c r="Q96" s="45"/>
      <c r="R96" s="46"/>
    </row>
    <row r="97" spans="2:18" ht="18" customHeight="1" thickBot="1">
      <c r="B97" s="47" t="s">
        <v>12</v>
      </c>
      <c r="C97" s="80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84"/>
      <c r="I101" s="85"/>
      <c r="J101" s="85"/>
      <c r="K101" s="86"/>
      <c r="L101" s="25"/>
      <c r="M101" s="26"/>
      <c r="N101" s="26"/>
      <c r="O101" s="27"/>
      <c r="P101" s="74"/>
      <c r="Q101" s="28"/>
      <c r="R101" s="29"/>
    </row>
    <row r="102" spans="2:18" ht="18" customHeight="1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76"/>
      <c r="I102" s="77"/>
      <c r="J102" s="77"/>
      <c r="K102" s="78"/>
      <c r="L102" s="33"/>
      <c r="M102" s="34"/>
      <c r="N102" s="35"/>
      <c r="O102" s="36"/>
      <c r="P102" s="74"/>
      <c r="Q102" s="37"/>
      <c r="R102" s="38"/>
    </row>
    <row r="103" spans="2:18" ht="18" customHeight="1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76"/>
      <c r="I103" s="77"/>
      <c r="J103" s="77"/>
      <c r="K103" s="78"/>
      <c r="L103" s="33"/>
      <c r="M103" s="35"/>
      <c r="N103" s="34"/>
      <c r="O103" s="36"/>
      <c r="P103" s="74"/>
      <c r="Q103" s="37"/>
      <c r="R103" s="38"/>
    </row>
    <row r="104" spans="2:18" ht="18" customHeight="1" thickBot="1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1"/>
      <c r="I104" s="82"/>
      <c r="J104" s="82"/>
      <c r="K104" s="83"/>
      <c r="L104" s="42"/>
      <c r="M104" s="43"/>
      <c r="N104" s="43"/>
      <c r="O104" s="44"/>
      <c r="P104" s="75"/>
      <c r="Q104" s="45"/>
      <c r="R104" s="46"/>
    </row>
    <row r="105" spans="2:18" ht="18" customHeight="1" thickBot="1">
      <c r="B105" s="47" t="s">
        <v>12</v>
      </c>
      <c r="C105" s="80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84"/>
      <c r="I109" s="85"/>
      <c r="J109" s="85"/>
      <c r="K109" s="86"/>
      <c r="L109" s="25"/>
      <c r="M109" s="26"/>
      <c r="N109" s="26"/>
      <c r="O109" s="27"/>
      <c r="P109" s="74"/>
      <c r="Q109" s="28"/>
      <c r="R109" s="29"/>
    </row>
    <row r="110" spans="2:18" ht="18" customHeight="1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76"/>
      <c r="I110" s="77"/>
      <c r="J110" s="77"/>
      <c r="K110" s="78"/>
      <c r="L110" s="33"/>
      <c r="M110" s="34"/>
      <c r="N110" s="35"/>
      <c r="O110" s="36"/>
      <c r="P110" s="74"/>
      <c r="Q110" s="37"/>
      <c r="R110" s="38"/>
    </row>
    <row r="111" spans="2:18" ht="18" customHeight="1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76"/>
      <c r="I111" s="77"/>
      <c r="J111" s="77"/>
      <c r="K111" s="78"/>
      <c r="L111" s="33"/>
      <c r="M111" s="35"/>
      <c r="N111" s="34"/>
      <c r="O111" s="36"/>
      <c r="P111" s="74"/>
      <c r="Q111" s="37"/>
      <c r="R111" s="38"/>
    </row>
    <row r="112" spans="2:18" ht="18" customHeight="1" thickBot="1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1"/>
      <c r="I112" s="82"/>
      <c r="J112" s="82"/>
      <c r="K112" s="83"/>
      <c r="L112" s="42"/>
      <c r="M112" s="43"/>
      <c r="N112" s="43"/>
      <c r="O112" s="44"/>
      <c r="P112" s="75"/>
      <c r="Q112" s="45"/>
      <c r="R112" s="46"/>
    </row>
    <row r="113" spans="2:18" ht="18" customHeight="1" thickBot="1">
      <c r="B113" s="47" t="s">
        <v>12</v>
      </c>
      <c r="C113" s="80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84"/>
      <c r="I117" s="85"/>
      <c r="J117" s="85"/>
      <c r="K117" s="86"/>
      <c r="L117" s="25"/>
      <c r="M117" s="26"/>
      <c r="N117" s="26"/>
      <c r="O117" s="27"/>
      <c r="P117" s="74"/>
      <c r="Q117" s="28"/>
      <c r="R117" s="29"/>
    </row>
    <row r="118" spans="2:18" ht="18" customHeight="1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76"/>
      <c r="I118" s="77"/>
      <c r="J118" s="77"/>
      <c r="K118" s="78"/>
      <c r="L118" s="33"/>
      <c r="M118" s="34"/>
      <c r="N118" s="35"/>
      <c r="O118" s="36"/>
      <c r="P118" s="74"/>
      <c r="Q118" s="37"/>
      <c r="R118" s="38"/>
    </row>
    <row r="119" spans="2:18" ht="18" customHeight="1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76"/>
      <c r="I119" s="77"/>
      <c r="J119" s="77"/>
      <c r="K119" s="78"/>
      <c r="L119" s="33"/>
      <c r="M119" s="35"/>
      <c r="N119" s="34"/>
      <c r="O119" s="36"/>
      <c r="P119" s="74"/>
      <c r="Q119" s="37"/>
      <c r="R119" s="38"/>
    </row>
    <row r="120" spans="2:18" ht="18" customHeight="1" thickBot="1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1"/>
      <c r="I120" s="82"/>
      <c r="J120" s="82"/>
      <c r="K120" s="83"/>
      <c r="L120" s="42"/>
      <c r="M120" s="43"/>
      <c r="N120" s="43"/>
      <c r="O120" s="44"/>
      <c r="P120" s="75"/>
      <c r="Q120" s="45"/>
      <c r="R120" s="46"/>
    </row>
    <row r="121" spans="2:18" ht="18" customHeight="1" thickBot="1">
      <c r="B121" s="47" t="s">
        <v>12</v>
      </c>
      <c r="C121" s="80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84"/>
      <c r="I125" s="85"/>
      <c r="J125" s="85"/>
      <c r="K125" s="86"/>
      <c r="L125" s="25"/>
      <c r="M125" s="26"/>
      <c r="N125" s="26"/>
      <c r="O125" s="27"/>
      <c r="P125" s="74"/>
      <c r="Q125" s="28"/>
      <c r="R125" s="29"/>
    </row>
    <row r="126" spans="2:18" ht="18" customHeight="1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76"/>
      <c r="I126" s="77"/>
      <c r="J126" s="77"/>
      <c r="K126" s="78"/>
      <c r="L126" s="33"/>
      <c r="M126" s="34"/>
      <c r="N126" s="35"/>
      <c r="O126" s="36"/>
      <c r="P126" s="74"/>
      <c r="Q126" s="37"/>
      <c r="R126" s="38"/>
    </row>
    <row r="127" spans="2:18" ht="18" customHeight="1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76"/>
      <c r="I127" s="77"/>
      <c r="J127" s="77"/>
      <c r="K127" s="78"/>
      <c r="L127" s="33"/>
      <c r="M127" s="35"/>
      <c r="N127" s="34"/>
      <c r="O127" s="36"/>
      <c r="P127" s="74"/>
      <c r="Q127" s="37"/>
      <c r="R127" s="38"/>
    </row>
    <row r="128" spans="2:18" ht="18" customHeight="1" thickBot="1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1"/>
      <c r="I128" s="82"/>
      <c r="J128" s="82"/>
      <c r="K128" s="83"/>
      <c r="L128" s="42"/>
      <c r="M128" s="43"/>
      <c r="N128" s="43"/>
      <c r="O128" s="44"/>
      <c r="P128" s="75"/>
      <c r="Q128" s="45"/>
      <c r="R128" s="46"/>
    </row>
    <row r="129" spans="2:18" ht="18" customHeight="1" thickBot="1">
      <c r="B129" s="47" t="s">
        <v>12</v>
      </c>
      <c r="C129" s="80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84"/>
      <c r="I133" s="85"/>
      <c r="J133" s="85"/>
      <c r="K133" s="86"/>
      <c r="L133" s="25"/>
      <c r="M133" s="26"/>
      <c r="N133" s="26"/>
      <c r="O133" s="27"/>
      <c r="P133" s="74"/>
      <c r="Q133" s="28"/>
      <c r="R133" s="29"/>
    </row>
    <row r="134" spans="2:18" ht="18" customHeight="1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76"/>
      <c r="I134" s="77"/>
      <c r="J134" s="77"/>
      <c r="K134" s="78"/>
      <c r="L134" s="33"/>
      <c r="M134" s="34"/>
      <c r="N134" s="35"/>
      <c r="O134" s="36"/>
      <c r="P134" s="74"/>
      <c r="Q134" s="37"/>
      <c r="R134" s="38"/>
    </row>
    <row r="135" spans="2:18" ht="18" customHeight="1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76"/>
      <c r="I135" s="77"/>
      <c r="J135" s="77"/>
      <c r="K135" s="78"/>
      <c r="L135" s="33"/>
      <c r="M135" s="35"/>
      <c r="N135" s="34"/>
      <c r="O135" s="36"/>
      <c r="P135" s="74"/>
      <c r="Q135" s="37"/>
      <c r="R135" s="38"/>
    </row>
    <row r="136" spans="2:18" ht="18" customHeight="1" thickBot="1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1"/>
      <c r="I136" s="82"/>
      <c r="J136" s="82"/>
      <c r="K136" s="83"/>
      <c r="L136" s="42"/>
      <c r="M136" s="43"/>
      <c r="N136" s="43"/>
      <c r="O136" s="44"/>
      <c r="P136" s="75"/>
      <c r="Q136" s="45"/>
      <c r="R136" s="46"/>
    </row>
    <row r="137" spans="2:18" ht="18" customHeight="1" thickBot="1">
      <c r="B137" s="47" t="s">
        <v>12</v>
      </c>
      <c r="C137" s="80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84"/>
      <c r="I141" s="85"/>
      <c r="J141" s="85"/>
      <c r="K141" s="86"/>
      <c r="L141" s="25"/>
      <c r="M141" s="26"/>
      <c r="N141" s="26"/>
      <c r="O141" s="27"/>
      <c r="P141" s="74"/>
      <c r="Q141" s="28"/>
      <c r="R141" s="29"/>
    </row>
    <row r="142" spans="2:18" ht="18" customHeight="1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76"/>
      <c r="I142" s="77"/>
      <c r="J142" s="77"/>
      <c r="K142" s="78"/>
      <c r="L142" s="33"/>
      <c r="M142" s="34"/>
      <c r="N142" s="35"/>
      <c r="O142" s="36"/>
      <c r="P142" s="74"/>
      <c r="Q142" s="37"/>
      <c r="R142" s="38"/>
    </row>
    <row r="143" spans="2:18" ht="18" customHeight="1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76"/>
      <c r="I143" s="77"/>
      <c r="J143" s="77"/>
      <c r="K143" s="78"/>
      <c r="L143" s="33"/>
      <c r="M143" s="35"/>
      <c r="N143" s="34"/>
      <c r="O143" s="36"/>
      <c r="P143" s="74"/>
      <c r="Q143" s="37"/>
      <c r="R143" s="38"/>
    </row>
    <row r="144" spans="2:18" ht="18" customHeight="1" thickBot="1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1"/>
      <c r="I144" s="82"/>
      <c r="J144" s="82"/>
      <c r="K144" s="83"/>
      <c r="L144" s="42"/>
      <c r="M144" s="43"/>
      <c r="N144" s="43"/>
      <c r="O144" s="44"/>
      <c r="P144" s="75"/>
      <c r="Q144" s="45"/>
      <c r="R144" s="46"/>
    </row>
    <row r="145" spans="2:18" ht="18" customHeight="1" thickBot="1">
      <c r="B145" s="47" t="s">
        <v>12</v>
      </c>
      <c r="C145" s="80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73" priority="36" stopIfTrue="1" operator="equal">
      <formula>0</formula>
    </cfRule>
  </conditionalFormatting>
  <conditionalFormatting sqref="Q5">
    <cfRule type="cellIs" dxfId="72" priority="35" stopIfTrue="1" operator="equal">
      <formula>0</formula>
    </cfRule>
  </conditionalFormatting>
  <conditionalFormatting sqref="Q14:Q16">
    <cfRule type="cellIs" dxfId="71" priority="34" stopIfTrue="1" operator="equal">
      <formula>0</formula>
    </cfRule>
  </conditionalFormatting>
  <conditionalFormatting sqref="Q13">
    <cfRule type="cellIs" dxfId="70" priority="33" stopIfTrue="1" operator="equal">
      <formula>0</formula>
    </cfRule>
  </conditionalFormatting>
  <conditionalFormatting sqref="Q22:Q24">
    <cfRule type="cellIs" dxfId="69" priority="32" stopIfTrue="1" operator="equal">
      <formula>0</formula>
    </cfRule>
  </conditionalFormatting>
  <conditionalFormatting sqref="Q21">
    <cfRule type="cellIs" dxfId="68" priority="31" stopIfTrue="1" operator="equal">
      <formula>0</formula>
    </cfRule>
  </conditionalFormatting>
  <conditionalFormatting sqref="Q30:Q32">
    <cfRule type="cellIs" dxfId="67" priority="30" stopIfTrue="1" operator="equal">
      <formula>0</formula>
    </cfRule>
  </conditionalFormatting>
  <conditionalFormatting sqref="Q29">
    <cfRule type="cellIs" dxfId="66" priority="29" stopIfTrue="1" operator="equal">
      <formula>0</formula>
    </cfRule>
  </conditionalFormatting>
  <conditionalFormatting sqref="Q38:Q40">
    <cfRule type="cellIs" dxfId="65" priority="28" stopIfTrue="1" operator="equal">
      <formula>0</formula>
    </cfRule>
  </conditionalFormatting>
  <conditionalFormatting sqref="Q37">
    <cfRule type="cellIs" dxfId="64" priority="27" stopIfTrue="1" operator="equal">
      <formula>0</formula>
    </cfRule>
  </conditionalFormatting>
  <conditionalFormatting sqref="Q46:Q48">
    <cfRule type="cellIs" dxfId="63" priority="26" stopIfTrue="1" operator="equal">
      <formula>0</formula>
    </cfRule>
  </conditionalFormatting>
  <conditionalFormatting sqref="Q45">
    <cfRule type="cellIs" dxfId="62" priority="25" stopIfTrue="1" operator="equal">
      <formula>0</formula>
    </cfRule>
  </conditionalFormatting>
  <conditionalFormatting sqref="Q54:Q56">
    <cfRule type="cellIs" dxfId="61" priority="24" stopIfTrue="1" operator="equal">
      <formula>0</formula>
    </cfRule>
  </conditionalFormatting>
  <conditionalFormatting sqref="Q53">
    <cfRule type="cellIs" dxfId="60" priority="23" stopIfTrue="1" operator="equal">
      <formula>0</formula>
    </cfRule>
  </conditionalFormatting>
  <conditionalFormatting sqref="Q62:Q64">
    <cfRule type="cellIs" dxfId="59" priority="22" stopIfTrue="1" operator="equal">
      <formula>0</formula>
    </cfRule>
  </conditionalFormatting>
  <conditionalFormatting sqref="Q61">
    <cfRule type="cellIs" dxfId="58" priority="21" stopIfTrue="1" operator="equal">
      <formula>0</formula>
    </cfRule>
  </conditionalFormatting>
  <conditionalFormatting sqref="Q70:Q72">
    <cfRule type="cellIs" dxfId="57" priority="20" stopIfTrue="1" operator="equal">
      <formula>0</formula>
    </cfRule>
  </conditionalFormatting>
  <conditionalFormatting sqref="Q69">
    <cfRule type="cellIs" dxfId="56" priority="19" stopIfTrue="1" operator="equal">
      <formula>0</formula>
    </cfRule>
  </conditionalFormatting>
  <conditionalFormatting sqref="Q78:Q80">
    <cfRule type="cellIs" dxfId="55" priority="18" stopIfTrue="1" operator="equal">
      <formula>0</formula>
    </cfRule>
  </conditionalFormatting>
  <conditionalFormatting sqref="Q77">
    <cfRule type="cellIs" dxfId="54" priority="17" stopIfTrue="1" operator="equal">
      <formula>0</formula>
    </cfRule>
  </conditionalFormatting>
  <conditionalFormatting sqref="Q86:Q88">
    <cfRule type="cellIs" dxfId="53" priority="16" stopIfTrue="1" operator="equal">
      <formula>0</formula>
    </cfRule>
  </conditionalFormatting>
  <conditionalFormatting sqref="Q85">
    <cfRule type="cellIs" dxfId="52" priority="15" stopIfTrue="1" operator="equal">
      <formula>0</formula>
    </cfRule>
  </conditionalFormatting>
  <conditionalFormatting sqref="Q94:Q96">
    <cfRule type="cellIs" dxfId="51" priority="14" stopIfTrue="1" operator="equal">
      <formula>0</formula>
    </cfRule>
  </conditionalFormatting>
  <conditionalFormatting sqref="Q93">
    <cfRule type="cellIs" dxfId="50" priority="13" stopIfTrue="1" operator="equal">
      <formula>0</formula>
    </cfRule>
  </conditionalFormatting>
  <conditionalFormatting sqref="Q102:Q104">
    <cfRule type="cellIs" dxfId="49" priority="12" stopIfTrue="1" operator="equal">
      <formula>0</formula>
    </cfRule>
  </conditionalFormatting>
  <conditionalFormatting sqref="Q101">
    <cfRule type="cellIs" dxfId="48" priority="11" stopIfTrue="1" operator="equal">
      <formula>0</formula>
    </cfRule>
  </conditionalFormatting>
  <conditionalFormatting sqref="Q110:Q112">
    <cfRule type="cellIs" dxfId="47" priority="10" stopIfTrue="1" operator="equal">
      <formula>0</formula>
    </cfRule>
  </conditionalFormatting>
  <conditionalFormatting sqref="Q109">
    <cfRule type="cellIs" dxfId="46" priority="9" stopIfTrue="1" operator="equal">
      <formula>0</formula>
    </cfRule>
  </conditionalFormatting>
  <conditionalFormatting sqref="Q118:Q120">
    <cfRule type="cellIs" dxfId="45" priority="8" stopIfTrue="1" operator="equal">
      <formula>0</formula>
    </cfRule>
  </conditionalFormatting>
  <conditionalFormatting sqref="Q117">
    <cfRule type="cellIs" dxfId="44" priority="7" stopIfTrue="1" operator="equal">
      <formula>0</formula>
    </cfRule>
  </conditionalFormatting>
  <conditionalFormatting sqref="Q126:Q128">
    <cfRule type="cellIs" dxfId="43" priority="6" stopIfTrue="1" operator="equal">
      <formula>0</formula>
    </cfRule>
  </conditionalFormatting>
  <conditionalFormatting sqref="Q125">
    <cfRule type="cellIs" dxfId="42" priority="5" stopIfTrue="1" operator="equal">
      <formula>0</formula>
    </cfRule>
  </conditionalFormatting>
  <conditionalFormatting sqref="Q134:Q136">
    <cfRule type="cellIs" dxfId="41" priority="4" stopIfTrue="1" operator="equal">
      <formula>0</formula>
    </cfRule>
  </conditionalFormatting>
  <conditionalFormatting sqref="Q133">
    <cfRule type="cellIs" dxfId="40" priority="3" stopIfTrue="1" operator="equal">
      <formula>0</formula>
    </cfRule>
  </conditionalFormatting>
  <conditionalFormatting sqref="Q142:Q144">
    <cfRule type="cellIs" dxfId="39" priority="2" stopIfTrue="1" operator="equal">
      <formula>0</formula>
    </cfRule>
  </conditionalFormatting>
  <conditionalFormatting sqref="Q141">
    <cfRule type="cellIs" dxfId="3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04"/>
  <sheetViews>
    <sheetView view="pageBreakPreview" topLeftCell="D11" zoomScaleNormal="100" zoomScaleSheetLayoutView="100" workbookViewId="0">
      <selection activeCell="H23" sqref="H23:K23"/>
    </sheetView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3.85546875" style="1" customWidth="1"/>
    <col min="22" max="16384" width="9.140625" style="1"/>
  </cols>
  <sheetData>
    <row r="1" spans="1:22" ht="18" customHeight="1" thickBot="1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27</v>
      </c>
      <c r="L1" s="67"/>
      <c r="M1" s="67"/>
      <c r="N1" s="67"/>
      <c r="O1" s="67" t="s">
        <v>2</v>
      </c>
      <c r="P1" s="67"/>
      <c r="Q1" s="67"/>
      <c r="R1" s="68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109</v>
      </c>
      <c r="V3" s="63" t="s">
        <v>137</v>
      </c>
    </row>
    <row r="4" spans="1:22" ht="18" customHeight="1" thickBot="1">
      <c r="B4" s="11" t="s">
        <v>6</v>
      </c>
      <c r="C4" s="69">
        <v>42666</v>
      </c>
      <c r="D4" s="12">
        <v>0.39583333333333331</v>
      </c>
      <c r="E4" s="13">
        <v>4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112</v>
      </c>
      <c r="V4" s="63">
        <v>1139</v>
      </c>
    </row>
    <row r="5" spans="1:22" ht="18" customHeight="1">
      <c r="B5" s="21" t="str">
        <f>IF(H8="BYE","X","2-4")</f>
        <v>X</v>
      </c>
      <c r="C5" s="70"/>
      <c r="D5" s="22"/>
      <c r="E5" s="23">
        <f>E4</f>
        <v>4</v>
      </c>
      <c r="F5" s="14"/>
      <c r="G5" s="24">
        <v>1</v>
      </c>
      <c r="H5" s="84" t="s">
        <v>109</v>
      </c>
      <c r="I5" s="85"/>
      <c r="J5" s="85"/>
      <c r="K5" s="86"/>
      <c r="L5" s="25"/>
      <c r="M5" s="26">
        <v>3</v>
      </c>
      <c r="N5" s="26">
        <v>3</v>
      </c>
      <c r="O5" s="27"/>
      <c r="P5" s="74"/>
      <c r="Q5" s="28"/>
      <c r="R5" s="29">
        <v>1</v>
      </c>
      <c r="U5" s="63" t="s">
        <v>110</v>
      </c>
      <c r="V5" s="63" t="s">
        <v>138</v>
      </c>
    </row>
    <row r="6" spans="1:22" ht="18" customHeight="1">
      <c r="B6" s="30" t="s">
        <v>11</v>
      </c>
      <c r="C6" s="79">
        <f>C4</f>
        <v>42666</v>
      </c>
      <c r="D6" s="31">
        <v>0.40972222222222227</v>
      </c>
      <c r="E6" s="23">
        <f>E4</f>
        <v>4</v>
      </c>
      <c r="F6" s="14"/>
      <c r="G6" s="32">
        <v>2</v>
      </c>
      <c r="H6" s="76" t="s">
        <v>115</v>
      </c>
      <c r="I6" s="77"/>
      <c r="J6" s="77"/>
      <c r="K6" s="78"/>
      <c r="L6" s="33">
        <v>0</v>
      </c>
      <c r="M6" s="34"/>
      <c r="N6" s="35">
        <v>3</v>
      </c>
      <c r="O6" s="36"/>
      <c r="P6" s="74"/>
      <c r="Q6" s="37"/>
      <c r="R6" s="38">
        <v>2</v>
      </c>
      <c r="U6" s="63" t="s">
        <v>113</v>
      </c>
      <c r="V6" s="63">
        <v>1081</v>
      </c>
    </row>
    <row r="7" spans="1:22" ht="18" customHeight="1">
      <c r="B7" s="39" t="str">
        <f>IF(H8="BYE","X","3-4")</f>
        <v>X</v>
      </c>
      <c r="C7" s="70"/>
      <c r="D7" s="22"/>
      <c r="E7" s="23">
        <f>E4</f>
        <v>4</v>
      </c>
      <c r="F7" s="14"/>
      <c r="G7" s="32">
        <v>3</v>
      </c>
      <c r="H7" s="76" t="s">
        <v>117</v>
      </c>
      <c r="I7" s="77"/>
      <c r="J7" s="77"/>
      <c r="K7" s="78"/>
      <c r="L7" s="33">
        <v>0</v>
      </c>
      <c r="M7" s="35">
        <v>0</v>
      </c>
      <c r="N7" s="34"/>
      <c r="O7" s="36"/>
      <c r="P7" s="74"/>
      <c r="Q7" s="37"/>
      <c r="R7" s="38">
        <v>3</v>
      </c>
      <c r="U7" s="63" t="s">
        <v>114</v>
      </c>
      <c r="V7" s="63" t="s">
        <v>139</v>
      </c>
    </row>
    <row r="8" spans="1:22" ht="18" customHeight="1" thickBot="1">
      <c r="B8" s="40" t="str">
        <f>IF(H8="BYE","X","1-4")</f>
        <v>X</v>
      </c>
      <c r="C8" s="79">
        <f>C4</f>
        <v>42666</v>
      </c>
      <c r="D8" s="31">
        <v>0.4236111111111111</v>
      </c>
      <c r="E8" s="23">
        <f>E4</f>
        <v>4</v>
      </c>
      <c r="F8" s="14"/>
      <c r="G8" s="41">
        <v>4</v>
      </c>
      <c r="H8" s="81" t="s">
        <v>34</v>
      </c>
      <c r="I8" s="82"/>
      <c r="J8" s="82"/>
      <c r="K8" s="83"/>
      <c r="L8" s="42"/>
      <c r="M8" s="43"/>
      <c r="N8" s="43"/>
      <c r="O8" s="44"/>
      <c r="P8" s="75"/>
      <c r="Q8" s="45"/>
      <c r="R8" s="46"/>
      <c r="T8" s="3"/>
      <c r="U8" s="63" t="s">
        <v>115</v>
      </c>
      <c r="V8" s="63">
        <v>927</v>
      </c>
    </row>
    <row r="9" spans="1:22" ht="18" customHeight="1" thickBot="1">
      <c r="B9" s="47" t="s">
        <v>12</v>
      </c>
      <c r="C9" s="80"/>
      <c r="D9" s="48"/>
      <c r="E9" s="49">
        <f>E4</f>
        <v>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116</v>
      </c>
      <c r="V9" s="63" t="s">
        <v>140</v>
      </c>
    </row>
    <row r="10" spans="1:22" ht="18" customHeight="1" thickBot="1">
      <c r="U10" s="63" t="s">
        <v>117</v>
      </c>
      <c r="V10" s="63">
        <v>848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118</v>
      </c>
      <c r="V11" s="63" t="s">
        <v>141</v>
      </c>
    </row>
    <row r="12" spans="1:22" ht="18" customHeight="1" thickBot="1">
      <c r="B12" s="11" t="s">
        <v>6</v>
      </c>
      <c r="C12" s="69">
        <v>42666</v>
      </c>
      <c r="D12" s="12">
        <v>0.39583333333333331</v>
      </c>
      <c r="E12" s="13">
        <v>5</v>
      </c>
      <c r="F12" s="14"/>
      <c r="G12" s="71" t="s">
        <v>7</v>
      </c>
      <c r="H12" s="72"/>
      <c r="I12" s="15"/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111</v>
      </c>
      <c r="V12" s="63">
        <v>900</v>
      </c>
    </row>
    <row r="13" spans="1:22" ht="18" customHeight="1">
      <c r="B13" s="21" t="str">
        <f>IF(H16="BYE","X","2-4")</f>
        <v>X</v>
      </c>
      <c r="C13" s="70"/>
      <c r="D13" s="22"/>
      <c r="E13" s="23">
        <f>E12</f>
        <v>5</v>
      </c>
      <c r="F13" s="14"/>
      <c r="G13" s="24">
        <v>1</v>
      </c>
      <c r="H13" s="84" t="s">
        <v>112</v>
      </c>
      <c r="I13" s="85"/>
      <c r="J13" s="85"/>
      <c r="K13" s="86"/>
      <c r="L13" s="25"/>
      <c r="M13" s="26">
        <v>1</v>
      </c>
      <c r="N13" s="26">
        <v>3</v>
      </c>
      <c r="O13" s="27"/>
      <c r="P13" s="74"/>
      <c r="Q13" s="28"/>
      <c r="R13" s="29">
        <v>2</v>
      </c>
      <c r="U13" s="63"/>
      <c r="V13" s="63"/>
    </row>
    <row r="14" spans="1:22" ht="18" customHeight="1">
      <c r="B14" s="30" t="s">
        <v>11</v>
      </c>
      <c r="C14" s="79">
        <f>C12</f>
        <v>42666</v>
      </c>
      <c r="D14" s="31">
        <v>0.40972222222222227</v>
      </c>
      <c r="E14" s="23">
        <f>E12</f>
        <v>5</v>
      </c>
      <c r="F14" s="14"/>
      <c r="G14" s="32">
        <v>2</v>
      </c>
      <c r="H14" s="76" t="s">
        <v>114</v>
      </c>
      <c r="I14" s="77"/>
      <c r="J14" s="77"/>
      <c r="K14" s="78"/>
      <c r="L14" s="33">
        <v>3</v>
      </c>
      <c r="M14" s="34"/>
      <c r="N14" s="35">
        <v>3</v>
      </c>
      <c r="O14" s="36"/>
      <c r="P14" s="74"/>
      <c r="Q14" s="37"/>
      <c r="R14" s="38">
        <v>1</v>
      </c>
    </row>
    <row r="15" spans="1:22" ht="18" customHeight="1">
      <c r="B15" s="39" t="str">
        <f>IF(H16="BYE","X","3-4")</f>
        <v>X</v>
      </c>
      <c r="C15" s="70"/>
      <c r="D15" s="22"/>
      <c r="E15" s="23">
        <f>E12</f>
        <v>5</v>
      </c>
      <c r="F15" s="14"/>
      <c r="G15" s="32">
        <v>3</v>
      </c>
      <c r="H15" s="76" t="s">
        <v>116</v>
      </c>
      <c r="I15" s="77"/>
      <c r="J15" s="77"/>
      <c r="K15" s="78"/>
      <c r="L15" s="33">
        <v>1</v>
      </c>
      <c r="M15" s="35">
        <v>0</v>
      </c>
      <c r="N15" s="34"/>
      <c r="O15" s="36"/>
      <c r="P15" s="74"/>
      <c r="Q15" s="37"/>
      <c r="R15" s="38">
        <v>3</v>
      </c>
    </row>
    <row r="16" spans="1:22" ht="18" customHeight="1" thickBot="1">
      <c r="B16" s="40" t="str">
        <f>IF(H16="BYE","X","1-4")</f>
        <v>X</v>
      </c>
      <c r="C16" s="79">
        <f>C12</f>
        <v>42666</v>
      </c>
      <c r="D16" s="31">
        <v>0.4236111111111111</v>
      </c>
      <c r="E16" s="23">
        <f>E12</f>
        <v>5</v>
      </c>
      <c r="F16" s="14"/>
      <c r="G16" s="41">
        <v>4</v>
      </c>
      <c r="H16" s="81" t="s">
        <v>34</v>
      </c>
      <c r="I16" s="82"/>
      <c r="J16" s="82"/>
      <c r="K16" s="83"/>
      <c r="L16" s="42"/>
      <c r="M16" s="43"/>
      <c r="N16" s="43"/>
      <c r="O16" s="44"/>
      <c r="P16" s="75"/>
      <c r="Q16" s="45"/>
      <c r="R16" s="46"/>
    </row>
    <row r="17" spans="2:18" ht="18" customHeight="1" thickBot="1">
      <c r="B17" s="47" t="s">
        <v>12</v>
      </c>
      <c r="C17" s="80"/>
      <c r="D17" s="48"/>
      <c r="E17" s="49">
        <f>E12</f>
        <v>5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9">
        <v>42666</v>
      </c>
      <c r="D20" s="12">
        <v>0.39583333333333331</v>
      </c>
      <c r="E20" s="13">
        <v>6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</row>
    <row r="21" spans="2:18" ht="18" customHeight="1">
      <c r="B21" s="21" t="str">
        <f>IF(H24="BYE","X","2-4")</f>
        <v>2-4</v>
      </c>
      <c r="C21" s="70"/>
      <c r="D21" s="22">
        <v>0.40972222222222227</v>
      </c>
      <c r="E21" s="23">
        <f>E20</f>
        <v>6</v>
      </c>
      <c r="F21" s="14"/>
      <c r="G21" s="24">
        <v>1</v>
      </c>
      <c r="H21" s="84" t="s">
        <v>110</v>
      </c>
      <c r="I21" s="85"/>
      <c r="J21" s="85"/>
      <c r="K21" s="86"/>
      <c r="L21" s="25"/>
      <c r="M21" s="26">
        <v>3</v>
      </c>
      <c r="N21" s="26">
        <v>3</v>
      </c>
      <c r="O21" s="27">
        <v>3</v>
      </c>
      <c r="P21" s="74"/>
      <c r="Q21" s="28"/>
      <c r="R21" s="29">
        <v>1</v>
      </c>
    </row>
    <row r="22" spans="2:18" ht="18" customHeight="1">
      <c r="B22" s="30" t="s">
        <v>11</v>
      </c>
      <c r="C22" s="79">
        <f>C20</f>
        <v>42666</v>
      </c>
      <c r="D22" s="31">
        <v>0.4236111111111111</v>
      </c>
      <c r="E22" s="23">
        <f>E20</f>
        <v>6</v>
      </c>
      <c r="F22" s="14"/>
      <c r="G22" s="32">
        <v>2</v>
      </c>
      <c r="H22" s="76" t="s">
        <v>113</v>
      </c>
      <c r="I22" s="77"/>
      <c r="J22" s="77"/>
      <c r="K22" s="78"/>
      <c r="L22" s="33">
        <v>1</v>
      </c>
      <c r="M22" s="34"/>
      <c r="N22" s="35">
        <v>3</v>
      </c>
      <c r="O22" s="36">
        <v>1</v>
      </c>
      <c r="P22" s="74"/>
      <c r="Q22" s="37"/>
      <c r="R22" s="38">
        <v>3</v>
      </c>
    </row>
    <row r="23" spans="2:18" ht="18" customHeight="1">
      <c r="B23" s="39" t="str">
        <f>IF(H24="BYE","X","3-4")</f>
        <v>3-4</v>
      </c>
      <c r="C23" s="70"/>
      <c r="D23" s="22">
        <v>0.4375</v>
      </c>
      <c r="E23" s="23">
        <f>E20</f>
        <v>6</v>
      </c>
      <c r="F23" s="14"/>
      <c r="G23" s="32">
        <v>3</v>
      </c>
      <c r="H23" s="76" t="s">
        <v>118</v>
      </c>
      <c r="I23" s="77"/>
      <c r="J23" s="77"/>
      <c r="K23" s="78"/>
      <c r="L23" s="33">
        <v>0</v>
      </c>
      <c r="M23" s="35">
        <v>0</v>
      </c>
      <c r="N23" s="34"/>
      <c r="O23" s="36">
        <v>0</v>
      </c>
      <c r="P23" s="74"/>
      <c r="Q23" s="37"/>
      <c r="R23" s="38">
        <v>4</v>
      </c>
    </row>
    <row r="24" spans="2:18" ht="18" customHeight="1" thickBot="1">
      <c r="B24" s="40" t="str">
        <f>IF(H24="BYE","X","1-4")</f>
        <v>1-4</v>
      </c>
      <c r="C24" s="79">
        <f>C20</f>
        <v>42666</v>
      </c>
      <c r="D24" s="31">
        <v>0.4513888888888889</v>
      </c>
      <c r="E24" s="23">
        <f>E20</f>
        <v>6</v>
      </c>
      <c r="F24" s="14"/>
      <c r="G24" s="41">
        <v>4</v>
      </c>
      <c r="H24" s="81" t="s">
        <v>111</v>
      </c>
      <c r="I24" s="82"/>
      <c r="J24" s="82"/>
      <c r="K24" s="83"/>
      <c r="L24" s="42">
        <v>0</v>
      </c>
      <c r="M24" s="43">
        <v>3</v>
      </c>
      <c r="N24" s="43">
        <v>3</v>
      </c>
      <c r="O24" s="44"/>
      <c r="P24" s="75"/>
      <c r="Q24" s="45"/>
      <c r="R24" s="46">
        <v>2</v>
      </c>
    </row>
    <row r="25" spans="2:18" ht="18" customHeight="1" thickBot="1">
      <c r="B25" s="47" t="s">
        <v>12</v>
      </c>
      <c r="C25" s="80"/>
      <c r="D25" s="48">
        <v>0.46527777777777773</v>
      </c>
      <c r="E25" s="49">
        <f>E20</f>
        <v>6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9"/>
      <c r="D28" s="12"/>
      <c r="E28" s="13"/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70"/>
      <c r="D29" s="22"/>
      <c r="E29" s="23">
        <f>E28</f>
        <v>0</v>
      </c>
      <c r="F29" s="14"/>
      <c r="G29" s="24">
        <v>1</v>
      </c>
      <c r="H29" s="84"/>
      <c r="I29" s="85"/>
      <c r="J29" s="85"/>
      <c r="K29" s="86"/>
      <c r="L29" s="25"/>
      <c r="M29" s="26"/>
      <c r="N29" s="26"/>
      <c r="O29" s="27"/>
      <c r="P29" s="74"/>
      <c r="Q29" s="28"/>
      <c r="R29" s="29"/>
    </row>
    <row r="30" spans="2:18" ht="18" customHeight="1">
      <c r="B30" s="30" t="s">
        <v>11</v>
      </c>
      <c r="C30" s="79">
        <f>C28</f>
        <v>0</v>
      </c>
      <c r="D30" s="31"/>
      <c r="E30" s="23">
        <f>E28</f>
        <v>0</v>
      </c>
      <c r="F30" s="14"/>
      <c r="G30" s="32">
        <v>2</v>
      </c>
      <c r="H30" s="76"/>
      <c r="I30" s="77"/>
      <c r="J30" s="77"/>
      <c r="K30" s="78"/>
      <c r="L30" s="33"/>
      <c r="M30" s="34"/>
      <c r="N30" s="35"/>
      <c r="O30" s="36"/>
      <c r="P30" s="74"/>
      <c r="Q30" s="37"/>
      <c r="R30" s="38"/>
    </row>
    <row r="31" spans="2:18" ht="18" customHeight="1">
      <c r="B31" s="39" t="str">
        <f>IF(H32="BYE","X","3-4")</f>
        <v>3-4</v>
      </c>
      <c r="C31" s="70"/>
      <c r="D31" s="22"/>
      <c r="E31" s="23">
        <f>E28</f>
        <v>0</v>
      </c>
      <c r="F31" s="14"/>
      <c r="G31" s="32">
        <v>3</v>
      </c>
      <c r="H31" s="76"/>
      <c r="I31" s="77"/>
      <c r="J31" s="77"/>
      <c r="K31" s="78"/>
      <c r="L31" s="33"/>
      <c r="M31" s="35"/>
      <c r="N31" s="34"/>
      <c r="O31" s="36"/>
      <c r="P31" s="74"/>
      <c r="Q31" s="37"/>
      <c r="R31" s="38"/>
    </row>
    <row r="32" spans="2:18" ht="18" customHeight="1" thickBot="1">
      <c r="B32" s="40" t="str">
        <f>IF(H32="BYE","X","1-4")</f>
        <v>1-4</v>
      </c>
      <c r="C32" s="79">
        <f>C28</f>
        <v>0</v>
      </c>
      <c r="D32" s="31"/>
      <c r="E32" s="23">
        <f>E28</f>
        <v>0</v>
      </c>
      <c r="F32" s="14"/>
      <c r="G32" s="41">
        <v>4</v>
      </c>
      <c r="H32" s="81"/>
      <c r="I32" s="82"/>
      <c r="J32" s="82"/>
      <c r="K32" s="83"/>
      <c r="L32" s="42"/>
      <c r="M32" s="43"/>
      <c r="N32" s="43"/>
      <c r="O32" s="44"/>
      <c r="P32" s="75"/>
      <c r="Q32" s="45"/>
      <c r="R32" s="46"/>
    </row>
    <row r="33" spans="2:18" ht="18" customHeight="1" thickBot="1">
      <c r="B33" s="47" t="s">
        <v>12</v>
      </c>
      <c r="C33" s="80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9"/>
      <c r="D36" s="12"/>
      <c r="E36" s="13"/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70"/>
      <c r="D37" s="22"/>
      <c r="E37" s="23">
        <f>E36</f>
        <v>0</v>
      </c>
      <c r="F37" s="14"/>
      <c r="G37" s="24">
        <v>1</v>
      </c>
      <c r="H37" s="84"/>
      <c r="I37" s="85"/>
      <c r="J37" s="85"/>
      <c r="K37" s="86"/>
      <c r="L37" s="25"/>
      <c r="M37" s="26"/>
      <c r="N37" s="26"/>
      <c r="O37" s="27"/>
      <c r="P37" s="74"/>
      <c r="Q37" s="28"/>
      <c r="R37" s="29"/>
    </row>
    <row r="38" spans="2:18" ht="18" customHeight="1">
      <c r="B38" s="30" t="s">
        <v>11</v>
      </c>
      <c r="C38" s="79">
        <f>C36</f>
        <v>0</v>
      </c>
      <c r="D38" s="31"/>
      <c r="E38" s="23">
        <f>E36</f>
        <v>0</v>
      </c>
      <c r="F38" s="14"/>
      <c r="G38" s="32">
        <v>2</v>
      </c>
      <c r="H38" s="76"/>
      <c r="I38" s="77"/>
      <c r="J38" s="77"/>
      <c r="K38" s="78"/>
      <c r="L38" s="33"/>
      <c r="M38" s="34"/>
      <c r="N38" s="35"/>
      <c r="O38" s="36"/>
      <c r="P38" s="74"/>
      <c r="Q38" s="37"/>
      <c r="R38" s="38"/>
    </row>
    <row r="39" spans="2:18" ht="18" customHeight="1">
      <c r="B39" s="39" t="str">
        <f>IF(H40="BYE","X","3-4")</f>
        <v>3-4</v>
      </c>
      <c r="C39" s="70"/>
      <c r="D39" s="22"/>
      <c r="E39" s="23">
        <f>E36</f>
        <v>0</v>
      </c>
      <c r="F39" s="14"/>
      <c r="G39" s="32">
        <v>3</v>
      </c>
      <c r="H39" s="76"/>
      <c r="I39" s="77"/>
      <c r="J39" s="77"/>
      <c r="K39" s="78"/>
      <c r="L39" s="33"/>
      <c r="M39" s="35"/>
      <c r="N39" s="34"/>
      <c r="O39" s="36"/>
      <c r="P39" s="74"/>
      <c r="Q39" s="37"/>
      <c r="R39" s="38"/>
    </row>
    <row r="40" spans="2:18" ht="18" customHeight="1" thickBot="1">
      <c r="B40" s="40" t="str">
        <f>IF(H40="BYE","X","1-4")</f>
        <v>1-4</v>
      </c>
      <c r="C40" s="79">
        <f>C36</f>
        <v>0</v>
      </c>
      <c r="D40" s="31"/>
      <c r="E40" s="23">
        <f>E36</f>
        <v>0</v>
      </c>
      <c r="F40" s="14"/>
      <c r="G40" s="41">
        <v>4</v>
      </c>
      <c r="H40" s="81"/>
      <c r="I40" s="82"/>
      <c r="J40" s="82"/>
      <c r="K40" s="83"/>
      <c r="L40" s="42"/>
      <c r="M40" s="43"/>
      <c r="N40" s="43"/>
      <c r="O40" s="44"/>
      <c r="P40" s="75"/>
      <c r="Q40" s="45"/>
      <c r="R40" s="46"/>
    </row>
    <row r="41" spans="2:18" ht="18" customHeight="1" thickBot="1">
      <c r="B41" s="47" t="s">
        <v>12</v>
      </c>
      <c r="C41" s="80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9"/>
      <c r="D44" s="12"/>
      <c r="E44" s="13"/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70"/>
      <c r="D45" s="22"/>
      <c r="E45" s="23">
        <f>E44</f>
        <v>0</v>
      </c>
      <c r="F45" s="14"/>
      <c r="G45" s="24">
        <v>1</v>
      </c>
      <c r="H45" s="84"/>
      <c r="I45" s="85"/>
      <c r="J45" s="85"/>
      <c r="K45" s="86"/>
      <c r="L45" s="25"/>
      <c r="M45" s="26"/>
      <c r="N45" s="26"/>
      <c r="O45" s="27"/>
      <c r="P45" s="74"/>
      <c r="Q45" s="28"/>
      <c r="R45" s="29"/>
    </row>
    <row r="46" spans="2:18" ht="18" customHeight="1">
      <c r="B46" s="30" t="s">
        <v>11</v>
      </c>
      <c r="C46" s="79">
        <f>C44</f>
        <v>0</v>
      </c>
      <c r="D46" s="31"/>
      <c r="E46" s="23">
        <f>E44</f>
        <v>0</v>
      </c>
      <c r="F46" s="14"/>
      <c r="G46" s="32">
        <v>2</v>
      </c>
      <c r="H46" s="76"/>
      <c r="I46" s="77"/>
      <c r="J46" s="77"/>
      <c r="K46" s="78"/>
      <c r="L46" s="33"/>
      <c r="M46" s="34"/>
      <c r="N46" s="35"/>
      <c r="O46" s="36"/>
      <c r="P46" s="74"/>
      <c r="Q46" s="37"/>
      <c r="R46" s="38"/>
    </row>
    <row r="47" spans="2:18" ht="18" customHeight="1">
      <c r="B47" s="39" t="str">
        <f>IF(H48="BYE","X","3-4")</f>
        <v>3-4</v>
      </c>
      <c r="C47" s="70"/>
      <c r="D47" s="22"/>
      <c r="E47" s="23">
        <f>E44</f>
        <v>0</v>
      </c>
      <c r="F47" s="14"/>
      <c r="G47" s="32">
        <v>3</v>
      </c>
      <c r="H47" s="76"/>
      <c r="I47" s="77"/>
      <c r="J47" s="77"/>
      <c r="K47" s="78"/>
      <c r="L47" s="33"/>
      <c r="M47" s="35"/>
      <c r="N47" s="34"/>
      <c r="O47" s="36"/>
      <c r="P47" s="74"/>
      <c r="Q47" s="37"/>
      <c r="R47" s="38"/>
    </row>
    <row r="48" spans="2:18" ht="18" customHeight="1" thickBot="1">
      <c r="B48" s="40" t="str">
        <f>IF(H48="BYE","X","1-4")</f>
        <v>1-4</v>
      </c>
      <c r="C48" s="79">
        <f>C44</f>
        <v>0</v>
      </c>
      <c r="D48" s="31"/>
      <c r="E48" s="23">
        <f>E44</f>
        <v>0</v>
      </c>
      <c r="F48" s="14"/>
      <c r="G48" s="41">
        <v>4</v>
      </c>
      <c r="H48" s="81"/>
      <c r="I48" s="82"/>
      <c r="J48" s="82"/>
      <c r="K48" s="83"/>
      <c r="L48" s="42"/>
      <c r="M48" s="43"/>
      <c r="N48" s="43"/>
      <c r="O48" s="44"/>
      <c r="P48" s="75"/>
      <c r="Q48" s="45"/>
      <c r="R48" s="46"/>
    </row>
    <row r="49" spans="2:18" ht="18" customHeight="1" thickBot="1">
      <c r="B49" s="47" t="s">
        <v>12</v>
      </c>
      <c r="C49" s="80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84"/>
      <c r="I53" s="85"/>
      <c r="J53" s="85"/>
      <c r="K53" s="86"/>
      <c r="L53" s="25"/>
      <c r="M53" s="26"/>
      <c r="N53" s="26"/>
      <c r="O53" s="27"/>
      <c r="P53" s="74"/>
      <c r="Q53" s="28"/>
      <c r="R53" s="29"/>
    </row>
    <row r="54" spans="2:18" ht="18" customHeight="1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76"/>
      <c r="I54" s="77"/>
      <c r="J54" s="77"/>
      <c r="K54" s="78"/>
      <c r="L54" s="33"/>
      <c r="M54" s="34"/>
      <c r="N54" s="35"/>
      <c r="O54" s="36"/>
      <c r="P54" s="74"/>
      <c r="Q54" s="37"/>
      <c r="R54" s="38"/>
    </row>
    <row r="55" spans="2:18" ht="18" customHeight="1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76"/>
      <c r="I55" s="77"/>
      <c r="J55" s="77"/>
      <c r="K55" s="78"/>
      <c r="L55" s="33"/>
      <c r="M55" s="35"/>
      <c r="N55" s="34"/>
      <c r="O55" s="36"/>
      <c r="P55" s="74"/>
      <c r="Q55" s="37"/>
      <c r="R55" s="38"/>
    </row>
    <row r="56" spans="2:18" ht="18" customHeight="1" thickBot="1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1"/>
      <c r="I56" s="82"/>
      <c r="J56" s="82"/>
      <c r="K56" s="83"/>
      <c r="L56" s="42"/>
      <c r="M56" s="43"/>
      <c r="N56" s="43"/>
      <c r="O56" s="44"/>
      <c r="P56" s="75"/>
      <c r="Q56" s="45"/>
      <c r="R56" s="46"/>
    </row>
    <row r="57" spans="2:18" ht="18" customHeight="1" thickBot="1">
      <c r="B57" s="47" t="s">
        <v>12</v>
      </c>
      <c r="C57" s="80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84"/>
      <c r="I61" s="85"/>
      <c r="J61" s="85"/>
      <c r="K61" s="86"/>
      <c r="L61" s="25"/>
      <c r="M61" s="26"/>
      <c r="N61" s="26"/>
      <c r="O61" s="27"/>
      <c r="P61" s="74"/>
      <c r="Q61" s="28"/>
      <c r="R61" s="29"/>
    </row>
    <row r="62" spans="2:18" ht="18" customHeight="1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76"/>
      <c r="I62" s="77"/>
      <c r="J62" s="77"/>
      <c r="K62" s="78"/>
      <c r="L62" s="33"/>
      <c r="M62" s="34"/>
      <c r="N62" s="35"/>
      <c r="O62" s="36"/>
      <c r="P62" s="74"/>
      <c r="Q62" s="37"/>
      <c r="R62" s="38"/>
    </row>
    <row r="63" spans="2:18" ht="18" customHeight="1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76"/>
      <c r="I63" s="77"/>
      <c r="J63" s="77"/>
      <c r="K63" s="78"/>
      <c r="L63" s="33"/>
      <c r="M63" s="35"/>
      <c r="N63" s="34"/>
      <c r="O63" s="36"/>
      <c r="P63" s="74"/>
      <c r="Q63" s="37"/>
      <c r="R63" s="38"/>
    </row>
    <row r="64" spans="2:18" ht="18" customHeight="1" thickBot="1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1"/>
      <c r="I64" s="82"/>
      <c r="J64" s="82"/>
      <c r="K64" s="83"/>
      <c r="L64" s="42"/>
      <c r="M64" s="43"/>
      <c r="N64" s="43"/>
      <c r="O64" s="44"/>
      <c r="P64" s="75"/>
      <c r="Q64" s="45"/>
      <c r="R64" s="46"/>
    </row>
    <row r="65" spans="2:18" ht="18" customHeight="1" thickBot="1">
      <c r="B65" s="47" t="s">
        <v>12</v>
      </c>
      <c r="C65" s="80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84"/>
      <c r="I69" s="85"/>
      <c r="J69" s="85"/>
      <c r="K69" s="86"/>
      <c r="L69" s="25"/>
      <c r="M69" s="26"/>
      <c r="N69" s="26"/>
      <c r="O69" s="27"/>
      <c r="P69" s="74"/>
      <c r="Q69" s="28"/>
      <c r="R69" s="29"/>
    </row>
    <row r="70" spans="2:18" ht="18" customHeight="1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76"/>
      <c r="I70" s="77"/>
      <c r="J70" s="77"/>
      <c r="K70" s="78"/>
      <c r="L70" s="33"/>
      <c r="M70" s="34"/>
      <c r="N70" s="35"/>
      <c r="O70" s="36"/>
      <c r="P70" s="74"/>
      <c r="Q70" s="37"/>
      <c r="R70" s="38"/>
    </row>
    <row r="71" spans="2:18" ht="18" customHeight="1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76"/>
      <c r="I71" s="77"/>
      <c r="J71" s="77"/>
      <c r="K71" s="78"/>
      <c r="L71" s="33"/>
      <c r="M71" s="35"/>
      <c r="N71" s="34"/>
      <c r="O71" s="36"/>
      <c r="P71" s="74"/>
      <c r="Q71" s="37"/>
      <c r="R71" s="38"/>
    </row>
    <row r="72" spans="2:18" ht="18" customHeight="1" thickBot="1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1"/>
      <c r="I72" s="82"/>
      <c r="J72" s="82"/>
      <c r="K72" s="83"/>
      <c r="L72" s="42"/>
      <c r="M72" s="43"/>
      <c r="N72" s="43"/>
      <c r="O72" s="44"/>
      <c r="P72" s="75"/>
      <c r="Q72" s="45"/>
      <c r="R72" s="46"/>
    </row>
    <row r="73" spans="2:18" ht="18" customHeight="1" thickBot="1">
      <c r="B73" s="47" t="s">
        <v>12</v>
      </c>
      <c r="C73" s="80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84"/>
      <c r="I77" s="85"/>
      <c r="J77" s="85"/>
      <c r="K77" s="86"/>
      <c r="L77" s="25"/>
      <c r="M77" s="26"/>
      <c r="N77" s="26"/>
      <c r="O77" s="27"/>
      <c r="P77" s="74"/>
      <c r="Q77" s="28"/>
      <c r="R77" s="29"/>
    </row>
    <row r="78" spans="2:18" ht="18" customHeight="1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76"/>
      <c r="I78" s="77"/>
      <c r="J78" s="77"/>
      <c r="K78" s="78"/>
      <c r="L78" s="33"/>
      <c r="M78" s="34"/>
      <c r="N78" s="35"/>
      <c r="O78" s="36"/>
      <c r="P78" s="74"/>
      <c r="Q78" s="37"/>
      <c r="R78" s="38"/>
    </row>
    <row r="79" spans="2:18" ht="18" customHeight="1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76"/>
      <c r="I79" s="77"/>
      <c r="J79" s="77"/>
      <c r="K79" s="78"/>
      <c r="L79" s="33"/>
      <c r="M79" s="35"/>
      <c r="N79" s="34"/>
      <c r="O79" s="36"/>
      <c r="P79" s="74"/>
      <c r="Q79" s="37"/>
      <c r="R79" s="38"/>
    </row>
    <row r="80" spans="2:18" ht="18" customHeight="1" thickBot="1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1"/>
      <c r="I80" s="82"/>
      <c r="J80" s="82"/>
      <c r="K80" s="83"/>
      <c r="L80" s="42"/>
      <c r="M80" s="43"/>
      <c r="N80" s="43"/>
      <c r="O80" s="44"/>
      <c r="P80" s="75"/>
      <c r="Q80" s="45"/>
      <c r="R80" s="46"/>
    </row>
    <row r="81" spans="2:18" ht="18" customHeight="1" thickBot="1">
      <c r="B81" s="47" t="s">
        <v>12</v>
      </c>
      <c r="C81" s="80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84"/>
      <c r="I85" s="85"/>
      <c r="J85" s="85"/>
      <c r="K85" s="86"/>
      <c r="L85" s="25"/>
      <c r="M85" s="26"/>
      <c r="N85" s="26"/>
      <c r="O85" s="27"/>
      <c r="P85" s="74"/>
      <c r="Q85" s="28"/>
      <c r="R85" s="29"/>
    </row>
    <row r="86" spans="2:18" ht="18" customHeight="1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76"/>
      <c r="I86" s="77"/>
      <c r="J86" s="77"/>
      <c r="K86" s="78"/>
      <c r="L86" s="33"/>
      <c r="M86" s="34"/>
      <c r="N86" s="35"/>
      <c r="O86" s="36"/>
      <c r="P86" s="74"/>
      <c r="Q86" s="37"/>
      <c r="R86" s="38"/>
    </row>
    <row r="87" spans="2:18" ht="18" customHeight="1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76"/>
      <c r="I87" s="77"/>
      <c r="J87" s="77"/>
      <c r="K87" s="78"/>
      <c r="L87" s="33"/>
      <c r="M87" s="35"/>
      <c r="N87" s="34"/>
      <c r="O87" s="36"/>
      <c r="P87" s="74"/>
      <c r="Q87" s="37"/>
      <c r="R87" s="38"/>
    </row>
    <row r="88" spans="2:18" ht="18" customHeight="1" thickBot="1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1"/>
      <c r="I88" s="82"/>
      <c r="J88" s="82"/>
      <c r="K88" s="83"/>
      <c r="L88" s="42"/>
      <c r="M88" s="43"/>
      <c r="N88" s="43"/>
      <c r="O88" s="44"/>
      <c r="P88" s="75"/>
      <c r="Q88" s="45"/>
      <c r="R88" s="46"/>
    </row>
    <row r="89" spans="2:18" ht="18" customHeight="1" thickBot="1">
      <c r="B89" s="47" t="s">
        <v>12</v>
      </c>
      <c r="C89" s="80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84"/>
      <c r="I93" s="85"/>
      <c r="J93" s="85"/>
      <c r="K93" s="86"/>
      <c r="L93" s="25"/>
      <c r="M93" s="26"/>
      <c r="N93" s="26"/>
      <c r="O93" s="27"/>
      <c r="P93" s="74"/>
      <c r="Q93" s="28"/>
      <c r="R93" s="29"/>
    </row>
    <row r="94" spans="2:18" ht="18" customHeight="1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76"/>
      <c r="I94" s="77"/>
      <c r="J94" s="77"/>
      <c r="K94" s="78"/>
      <c r="L94" s="33"/>
      <c r="M94" s="34"/>
      <c r="N94" s="35"/>
      <c r="O94" s="36"/>
      <c r="P94" s="74"/>
      <c r="Q94" s="37"/>
      <c r="R94" s="38"/>
    </row>
    <row r="95" spans="2:18" ht="18" customHeight="1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76"/>
      <c r="I95" s="77"/>
      <c r="J95" s="77"/>
      <c r="K95" s="78"/>
      <c r="L95" s="33"/>
      <c r="M95" s="35"/>
      <c r="N95" s="34"/>
      <c r="O95" s="36"/>
      <c r="P95" s="74"/>
      <c r="Q95" s="37"/>
      <c r="R95" s="38"/>
    </row>
    <row r="96" spans="2:18" ht="18" customHeight="1" thickBot="1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1"/>
      <c r="I96" s="82"/>
      <c r="J96" s="82"/>
      <c r="K96" s="83"/>
      <c r="L96" s="42"/>
      <c r="M96" s="43"/>
      <c r="N96" s="43"/>
      <c r="O96" s="44"/>
      <c r="P96" s="75"/>
      <c r="Q96" s="45"/>
      <c r="R96" s="46"/>
    </row>
    <row r="97" spans="2:18" ht="18" customHeight="1" thickBot="1">
      <c r="B97" s="47" t="s">
        <v>12</v>
      </c>
      <c r="C97" s="80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84"/>
      <c r="I101" s="85"/>
      <c r="J101" s="85"/>
      <c r="K101" s="86"/>
      <c r="L101" s="25"/>
      <c r="M101" s="26"/>
      <c r="N101" s="26"/>
      <c r="O101" s="27"/>
      <c r="P101" s="74"/>
      <c r="Q101" s="28"/>
      <c r="R101" s="29"/>
    </row>
    <row r="102" spans="2:18" ht="18" customHeight="1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76"/>
      <c r="I102" s="77"/>
      <c r="J102" s="77"/>
      <c r="K102" s="78"/>
      <c r="L102" s="33"/>
      <c r="M102" s="34"/>
      <c r="N102" s="35"/>
      <c r="O102" s="36"/>
      <c r="P102" s="74"/>
      <c r="Q102" s="37"/>
      <c r="R102" s="38"/>
    </row>
    <row r="103" spans="2:18" ht="18" customHeight="1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76"/>
      <c r="I103" s="77"/>
      <c r="J103" s="77"/>
      <c r="K103" s="78"/>
      <c r="L103" s="33"/>
      <c r="M103" s="35"/>
      <c r="N103" s="34"/>
      <c r="O103" s="36"/>
      <c r="P103" s="74"/>
      <c r="Q103" s="37"/>
      <c r="R103" s="38"/>
    </row>
    <row r="104" spans="2:18" ht="18" customHeight="1" thickBot="1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1"/>
      <c r="I104" s="82"/>
      <c r="J104" s="82"/>
      <c r="K104" s="83"/>
      <c r="L104" s="42"/>
      <c r="M104" s="43"/>
      <c r="N104" s="43"/>
      <c r="O104" s="44"/>
      <c r="P104" s="75"/>
      <c r="Q104" s="45"/>
      <c r="R104" s="46"/>
    </row>
    <row r="105" spans="2:18" ht="18" customHeight="1" thickBot="1">
      <c r="B105" s="47" t="s">
        <v>12</v>
      </c>
      <c r="C105" s="80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84"/>
      <c r="I109" s="85"/>
      <c r="J109" s="85"/>
      <c r="K109" s="86"/>
      <c r="L109" s="25"/>
      <c r="M109" s="26"/>
      <c r="N109" s="26"/>
      <c r="O109" s="27"/>
      <c r="P109" s="74"/>
      <c r="Q109" s="28"/>
      <c r="R109" s="29"/>
    </row>
    <row r="110" spans="2:18" ht="18" customHeight="1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76"/>
      <c r="I110" s="77"/>
      <c r="J110" s="77"/>
      <c r="K110" s="78"/>
      <c r="L110" s="33"/>
      <c r="M110" s="34"/>
      <c r="N110" s="35"/>
      <c r="O110" s="36"/>
      <c r="P110" s="74"/>
      <c r="Q110" s="37"/>
      <c r="R110" s="38"/>
    </row>
    <row r="111" spans="2:18" ht="18" customHeight="1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76"/>
      <c r="I111" s="77"/>
      <c r="J111" s="77"/>
      <c r="K111" s="78"/>
      <c r="L111" s="33"/>
      <c r="M111" s="35"/>
      <c r="N111" s="34"/>
      <c r="O111" s="36"/>
      <c r="P111" s="74"/>
      <c r="Q111" s="37"/>
      <c r="R111" s="38"/>
    </row>
    <row r="112" spans="2:18" ht="18" customHeight="1" thickBot="1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1"/>
      <c r="I112" s="82"/>
      <c r="J112" s="82"/>
      <c r="K112" s="83"/>
      <c r="L112" s="42"/>
      <c r="M112" s="43"/>
      <c r="N112" s="43"/>
      <c r="O112" s="44"/>
      <c r="P112" s="75"/>
      <c r="Q112" s="45"/>
      <c r="R112" s="46"/>
    </row>
    <row r="113" spans="2:18" ht="18" customHeight="1" thickBot="1">
      <c r="B113" s="47" t="s">
        <v>12</v>
      </c>
      <c r="C113" s="80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84"/>
      <c r="I117" s="85"/>
      <c r="J117" s="85"/>
      <c r="K117" s="86"/>
      <c r="L117" s="25"/>
      <c r="M117" s="26"/>
      <c r="N117" s="26"/>
      <c r="O117" s="27"/>
      <c r="P117" s="74"/>
      <c r="Q117" s="28"/>
      <c r="R117" s="29"/>
    </row>
    <row r="118" spans="2:18" ht="18" customHeight="1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76"/>
      <c r="I118" s="77"/>
      <c r="J118" s="77"/>
      <c r="K118" s="78"/>
      <c r="L118" s="33"/>
      <c r="M118" s="34"/>
      <c r="N118" s="35"/>
      <c r="O118" s="36"/>
      <c r="P118" s="74"/>
      <c r="Q118" s="37"/>
      <c r="R118" s="38"/>
    </row>
    <row r="119" spans="2:18" ht="18" customHeight="1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76"/>
      <c r="I119" s="77"/>
      <c r="J119" s="77"/>
      <c r="K119" s="78"/>
      <c r="L119" s="33"/>
      <c r="M119" s="35"/>
      <c r="N119" s="34"/>
      <c r="O119" s="36"/>
      <c r="P119" s="74"/>
      <c r="Q119" s="37"/>
      <c r="R119" s="38"/>
    </row>
    <row r="120" spans="2:18" ht="18" customHeight="1" thickBot="1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1"/>
      <c r="I120" s="82"/>
      <c r="J120" s="82"/>
      <c r="K120" s="83"/>
      <c r="L120" s="42"/>
      <c r="M120" s="43"/>
      <c r="N120" s="43"/>
      <c r="O120" s="44"/>
      <c r="P120" s="75"/>
      <c r="Q120" s="45"/>
      <c r="R120" s="46"/>
    </row>
    <row r="121" spans="2:18" ht="18" customHeight="1" thickBot="1">
      <c r="B121" s="47" t="s">
        <v>12</v>
      </c>
      <c r="C121" s="80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84"/>
      <c r="I125" s="85"/>
      <c r="J125" s="85"/>
      <c r="K125" s="86"/>
      <c r="L125" s="25"/>
      <c r="M125" s="26"/>
      <c r="N125" s="26"/>
      <c r="O125" s="27"/>
      <c r="P125" s="74"/>
      <c r="Q125" s="28"/>
      <c r="R125" s="29"/>
    </row>
    <row r="126" spans="2:18" ht="18" customHeight="1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76"/>
      <c r="I126" s="77"/>
      <c r="J126" s="77"/>
      <c r="K126" s="78"/>
      <c r="L126" s="33"/>
      <c r="M126" s="34"/>
      <c r="N126" s="35"/>
      <c r="O126" s="36"/>
      <c r="P126" s="74"/>
      <c r="Q126" s="37"/>
      <c r="R126" s="38"/>
    </row>
    <row r="127" spans="2:18" ht="18" customHeight="1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76"/>
      <c r="I127" s="77"/>
      <c r="J127" s="77"/>
      <c r="K127" s="78"/>
      <c r="L127" s="33"/>
      <c r="M127" s="35"/>
      <c r="N127" s="34"/>
      <c r="O127" s="36"/>
      <c r="P127" s="74"/>
      <c r="Q127" s="37"/>
      <c r="R127" s="38"/>
    </row>
    <row r="128" spans="2:18" ht="18" customHeight="1" thickBot="1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1"/>
      <c r="I128" s="82"/>
      <c r="J128" s="82"/>
      <c r="K128" s="83"/>
      <c r="L128" s="42"/>
      <c r="M128" s="43"/>
      <c r="N128" s="43"/>
      <c r="O128" s="44"/>
      <c r="P128" s="75"/>
      <c r="Q128" s="45"/>
      <c r="R128" s="46"/>
    </row>
    <row r="129" spans="2:18" ht="18" customHeight="1" thickBot="1">
      <c r="B129" s="47" t="s">
        <v>12</v>
      </c>
      <c r="C129" s="80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84"/>
      <c r="I133" s="85"/>
      <c r="J133" s="85"/>
      <c r="K133" s="86"/>
      <c r="L133" s="25"/>
      <c r="M133" s="26"/>
      <c r="N133" s="26"/>
      <c r="O133" s="27"/>
      <c r="P133" s="74"/>
      <c r="Q133" s="28"/>
      <c r="R133" s="29"/>
    </row>
    <row r="134" spans="2:18" ht="18" customHeight="1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76"/>
      <c r="I134" s="77"/>
      <c r="J134" s="77"/>
      <c r="K134" s="78"/>
      <c r="L134" s="33"/>
      <c r="M134" s="34"/>
      <c r="N134" s="35"/>
      <c r="O134" s="36"/>
      <c r="P134" s="74"/>
      <c r="Q134" s="37"/>
      <c r="R134" s="38"/>
    </row>
    <row r="135" spans="2:18" ht="18" customHeight="1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76"/>
      <c r="I135" s="77"/>
      <c r="J135" s="77"/>
      <c r="K135" s="78"/>
      <c r="L135" s="33"/>
      <c r="M135" s="35"/>
      <c r="N135" s="34"/>
      <c r="O135" s="36"/>
      <c r="P135" s="74"/>
      <c r="Q135" s="37"/>
      <c r="R135" s="38"/>
    </row>
    <row r="136" spans="2:18" ht="18" customHeight="1" thickBot="1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1"/>
      <c r="I136" s="82"/>
      <c r="J136" s="82"/>
      <c r="K136" s="83"/>
      <c r="L136" s="42"/>
      <c r="M136" s="43"/>
      <c r="N136" s="43"/>
      <c r="O136" s="44"/>
      <c r="P136" s="75"/>
      <c r="Q136" s="45"/>
      <c r="R136" s="46"/>
    </row>
    <row r="137" spans="2:18" ht="18" customHeight="1" thickBot="1">
      <c r="B137" s="47" t="s">
        <v>12</v>
      </c>
      <c r="C137" s="80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84"/>
      <c r="I141" s="85"/>
      <c r="J141" s="85"/>
      <c r="K141" s="86"/>
      <c r="L141" s="25"/>
      <c r="M141" s="26"/>
      <c r="N141" s="26"/>
      <c r="O141" s="27"/>
      <c r="P141" s="74"/>
      <c r="Q141" s="28"/>
      <c r="R141" s="29"/>
    </row>
    <row r="142" spans="2:18" ht="18" customHeight="1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76"/>
      <c r="I142" s="77"/>
      <c r="J142" s="77"/>
      <c r="K142" s="78"/>
      <c r="L142" s="33"/>
      <c r="M142" s="34"/>
      <c r="N142" s="35"/>
      <c r="O142" s="36"/>
      <c r="P142" s="74"/>
      <c r="Q142" s="37"/>
      <c r="R142" s="38"/>
    </row>
    <row r="143" spans="2:18" ht="18" customHeight="1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76"/>
      <c r="I143" s="77"/>
      <c r="J143" s="77"/>
      <c r="K143" s="78"/>
      <c r="L143" s="33"/>
      <c r="M143" s="35"/>
      <c r="N143" s="34"/>
      <c r="O143" s="36"/>
      <c r="P143" s="74"/>
      <c r="Q143" s="37"/>
      <c r="R143" s="38"/>
    </row>
    <row r="144" spans="2:18" ht="18" customHeight="1" thickBot="1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1"/>
      <c r="I144" s="82"/>
      <c r="J144" s="82"/>
      <c r="K144" s="83"/>
      <c r="L144" s="42"/>
      <c r="M144" s="43"/>
      <c r="N144" s="43"/>
      <c r="O144" s="44"/>
      <c r="P144" s="75"/>
      <c r="Q144" s="45"/>
      <c r="R144" s="46"/>
    </row>
    <row r="145" spans="2:18" ht="18" customHeight="1" thickBot="1">
      <c r="B145" s="47" t="s">
        <v>12</v>
      </c>
      <c r="C145" s="80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37" priority="36" stopIfTrue="1" operator="equal">
      <formula>0</formula>
    </cfRule>
  </conditionalFormatting>
  <conditionalFormatting sqref="Q5">
    <cfRule type="cellIs" dxfId="36" priority="35" stopIfTrue="1" operator="equal">
      <formula>0</formula>
    </cfRule>
  </conditionalFormatting>
  <conditionalFormatting sqref="Q14:Q16">
    <cfRule type="cellIs" dxfId="35" priority="34" stopIfTrue="1" operator="equal">
      <formula>0</formula>
    </cfRule>
  </conditionalFormatting>
  <conditionalFormatting sqref="Q13">
    <cfRule type="cellIs" dxfId="34" priority="33" stopIfTrue="1" operator="equal">
      <formula>0</formula>
    </cfRule>
  </conditionalFormatting>
  <conditionalFormatting sqref="Q22:Q24">
    <cfRule type="cellIs" dxfId="33" priority="32" stopIfTrue="1" operator="equal">
      <formula>0</formula>
    </cfRule>
  </conditionalFormatting>
  <conditionalFormatting sqref="Q21">
    <cfRule type="cellIs" dxfId="32" priority="31" stopIfTrue="1" operator="equal">
      <formula>0</formula>
    </cfRule>
  </conditionalFormatting>
  <conditionalFormatting sqref="Q30:Q32">
    <cfRule type="cellIs" dxfId="31" priority="30" stopIfTrue="1" operator="equal">
      <formula>0</formula>
    </cfRule>
  </conditionalFormatting>
  <conditionalFormatting sqref="Q29">
    <cfRule type="cellIs" dxfId="30" priority="29" stopIfTrue="1" operator="equal">
      <formula>0</formula>
    </cfRule>
  </conditionalFormatting>
  <conditionalFormatting sqref="Q38:Q40">
    <cfRule type="cellIs" dxfId="29" priority="28" stopIfTrue="1" operator="equal">
      <formula>0</formula>
    </cfRule>
  </conditionalFormatting>
  <conditionalFormatting sqref="Q37">
    <cfRule type="cellIs" dxfId="28" priority="27" stopIfTrue="1" operator="equal">
      <formula>0</formula>
    </cfRule>
  </conditionalFormatting>
  <conditionalFormatting sqref="Q46:Q48">
    <cfRule type="cellIs" dxfId="27" priority="26" stopIfTrue="1" operator="equal">
      <formula>0</formula>
    </cfRule>
  </conditionalFormatting>
  <conditionalFormatting sqref="Q45">
    <cfRule type="cellIs" dxfId="26" priority="25" stopIfTrue="1" operator="equal">
      <formula>0</formula>
    </cfRule>
  </conditionalFormatting>
  <conditionalFormatting sqref="Q54:Q56">
    <cfRule type="cellIs" dxfId="25" priority="24" stopIfTrue="1" operator="equal">
      <formula>0</formula>
    </cfRule>
  </conditionalFormatting>
  <conditionalFormatting sqref="Q53">
    <cfRule type="cellIs" dxfId="24" priority="23" stopIfTrue="1" operator="equal">
      <formula>0</formula>
    </cfRule>
  </conditionalFormatting>
  <conditionalFormatting sqref="Q62:Q64">
    <cfRule type="cellIs" dxfId="23" priority="22" stopIfTrue="1" operator="equal">
      <formula>0</formula>
    </cfRule>
  </conditionalFormatting>
  <conditionalFormatting sqref="Q61">
    <cfRule type="cellIs" dxfId="22" priority="21" stopIfTrue="1" operator="equal">
      <formula>0</formula>
    </cfRule>
  </conditionalFormatting>
  <conditionalFormatting sqref="Q70:Q72">
    <cfRule type="cellIs" dxfId="21" priority="20" stopIfTrue="1" operator="equal">
      <formula>0</formula>
    </cfRule>
  </conditionalFormatting>
  <conditionalFormatting sqref="Q69">
    <cfRule type="cellIs" dxfId="20" priority="19" stopIfTrue="1" operator="equal">
      <formula>0</formula>
    </cfRule>
  </conditionalFormatting>
  <conditionalFormatting sqref="Q78:Q80">
    <cfRule type="cellIs" dxfId="19" priority="18" stopIfTrue="1" operator="equal">
      <formula>0</formula>
    </cfRule>
  </conditionalFormatting>
  <conditionalFormatting sqref="Q77">
    <cfRule type="cellIs" dxfId="18" priority="17" stopIfTrue="1" operator="equal">
      <formula>0</formula>
    </cfRule>
  </conditionalFormatting>
  <conditionalFormatting sqref="Q86:Q88">
    <cfRule type="cellIs" dxfId="17" priority="16" stopIfTrue="1" operator="equal">
      <formula>0</formula>
    </cfRule>
  </conditionalFormatting>
  <conditionalFormatting sqref="Q85">
    <cfRule type="cellIs" dxfId="16" priority="15" stopIfTrue="1" operator="equal">
      <formula>0</formula>
    </cfRule>
  </conditionalFormatting>
  <conditionalFormatting sqref="Q94:Q96">
    <cfRule type="cellIs" dxfId="15" priority="14" stopIfTrue="1" operator="equal">
      <formula>0</formula>
    </cfRule>
  </conditionalFormatting>
  <conditionalFormatting sqref="Q93">
    <cfRule type="cellIs" dxfId="14" priority="13" stopIfTrue="1" operator="equal">
      <formula>0</formula>
    </cfRule>
  </conditionalFormatting>
  <conditionalFormatting sqref="Q102:Q104">
    <cfRule type="cellIs" dxfId="13" priority="12" stopIfTrue="1" operator="equal">
      <formula>0</formula>
    </cfRule>
  </conditionalFormatting>
  <conditionalFormatting sqref="Q101">
    <cfRule type="cellIs" dxfId="12" priority="11" stopIfTrue="1" operator="equal">
      <formula>0</formula>
    </cfRule>
  </conditionalFormatting>
  <conditionalFormatting sqref="Q110:Q112">
    <cfRule type="cellIs" dxfId="11" priority="10" stopIfTrue="1" operator="equal">
      <formula>0</formula>
    </cfRule>
  </conditionalFormatting>
  <conditionalFormatting sqref="Q109">
    <cfRule type="cellIs" dxfId="10" priority="9" stopIfTrue="1" operator="equal">
      <formula>0</formula>
    </cfRule>
  </conditionalFormatting>
  <conditionalFormatting sqref="Q118:Q120">
    <cfRule type="cellIs" dxfId="9" priority="8" stopIfTrue="1" operator="equal">
      <formula>0</formula>
    </cfRule>
  </conditionalFormatting>
  <conditionalFormatting sqref="Q117">
    <cfRule type="cellIs" dxfId="8" priority="7" stopIfTrue="1" operator="equal">
      <formula>0</formula>
    </cfRule>
  </conditionalFormatting>
  <conditionalFormatting sqref="Q126:Q128">
    <cfRule type="cellIs" dxfId="7" priority="6" stopIfTrue="1" operator="equal">
      <formula>0</formula>
    </cfRule>
  </conditionalFormatting>
  <conditionalFormatting sqref="Q125">
    <cfRule type="cellIs" dxfId="6" priority="5" stopIfTrue="1" operator="equal">
      <formula>0</formula>
    </cfRule>
  </conditionalFormatting>
  <conditionalFormatting sqref="Q134:Q136">
    <cfRule type="cellIs" dxfId="5" priority="4" stopIfTrue="1" operator="equal">
      <formula>0</formula>
    </cfRule>
  </conditionalFormatting>
  <conditionalFormatting sqref="Q133">
    <cfRule type="cellIs" dxfId="4" priority="3" stopIfTrue="1" operator="equal">
      <formula>0</formula>
    </cfRule>
  </conditionalFormatting>
  <conditionalFormatting sqref="Q142:Q144">
    <cfRule type="cellIs" dxfId="3" priority="2" stopIfTrue="1" operator="equal">
      <formula>0</formula>
    </cfRule>
  </conditionalFormatting>
  <conditionalFormatting sqref="Q141">
    <cfRule type="cellIs" dxfId="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13"/>
  <sheetViews>
    <sheetView tabSelected="1" view="pageBreakPreview" zoomScaleNormal="100" zoomScaleSheetLayoutView="100" workbookViewId="0">
      <selection activeCell="I10" sqref="I10:I11"/>
    </sheetView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2" width="9.140625" style="1"/>
    <col min="23" max="23" width="2.85546875" style="1" bestFit="1" customWidth="1"/>
    <col min="24" max="16384" width="9.140625" style="1"/>
  </cols>
  <sheetData>
    <row r="1" spans="1:18" ht="24.75" thickBot="1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33</v>
      </c>
      <c r="L1" s="67"/>
      <c r="M1" s="67"/>
      <c r="N1" s="67"/>
      <c r="O1" s="67" t="s">
        <v>2</v>
      </c>
      <c r="P1" s="67"/>
      <c r="Q1" s="67"/>
      <c r="R1" s="68"/>
    </row>
    <row r="2" spans="1:18" ht="18" thickBot="1"/>
    <row r="3" spans="1:18" ht="18" thickBot="1">
      <c r="B3" s="6"/>
      <c r="C3" s="7" t="s">
        <v>3</v>
      </c>
      <c r="D3" s="7" t="s">
        <v>4</v>
      </c>
      <c r="E3" s="8" t="s">
        <v>5</v>
      </c>
      <c r="F3" s="9"/>
      <c r="G3" s="71" t="s">
        <v>7</v>
      </c>
      <c r="H3" s="72"/>
      <c r="I3" s="15">
        <v>1</v>
      </c>
      <c r="J3" s="16"/>
      <c r="K3" s="17" t="s">
        <v>8</v>
      </c>
      <c r="L3" s="18">
        <v>1</v>
      </c>
      <c r="M3" s="7">
        <v>2</v>
      </c>
      <c r="N3" s="7">
        <v>3</v>
      </c>
      <c r="O3" s="7">
        <v>4</v>
      </c>
      <c r="P3" s="19">
        <v>5</v>
      </c>
      <c r="Q3" s="6" t="s">
        <v>9</v>
      </c>
      <c r="R3" s="8" t="s">
        <v>10</v>
      </c>
    </row>
    <row r="4" spans="1:18" ht="18">
      <c r="B4" s="11" t="s">
        <v>13</v>
      </c>
      <c r="C4" s="69">
        <v>42665</v>
      </c>
      <c r="D4" s="12">
        <v>0.64583333333333337</v>
      </c>
      <c r="E4" s="13">
        <v>1</v>
      </c>
      <c r="F4" s="14"/>
      <c r="G4" s="24">
        <v>1</v>
      </c>
      <c r="H4" s="87" t="s">
        <v>112</v>
      </c>
      <c r="I4" s="88"/>
      <c r="J4" s="88"/>
      <c r="K4" s="89"/>
      <c r="L4" s="54"/>
      <c r="M4" s="26">
        <v>3</v>
      </c>
      <c r="N4" s="26">
        <v>3</v>
      </c>
      <c r="O4" s="26">
        <v>3</v>
      </c>
      <c r="P4" s="27">
        <v>3</v>
      </c>
      <c r="Q4" s="55"/>
      <c r="R4" s="29">
        <v>1</v>
      </c>
    </row>
    <row r="5" spans="1:18" ht="18">
      <c r="B5" s="21" t="s">
        <v>14</v>
      </c>
      <c r="C5" s="70"/>
      <c r="D5" s="22">
        <v>0.65972222222222221</v>
      </c>
      <c r="E5" s="23">
        <f>E4</f>
        <v>1</v>
      </c>
      <c r="F5" s="14"/>
      <c r="G5" s="32">
        <v>2</v>
      </c>
      <c r="H5" s="76" t="s">
        <v>116</v>
      </c>
      <c r="I5" s="77"/>
      <c r="J5" s="77"/>
      <c r="K5" s="78"/>
      <c r="L5" s="33">
        <v>0</v>
      </c>
      <c r="M5" s="34"/>
      <c r="N5" s="35">
        <v>0</v>
      </c>
      <c r="O5" s="35">
        <v>0</v>
      </c>
      <c r="P5" s="36">
        <v>0</v>
      </c>
      <c r="Q5" s="56"/>
      <c r="R5" s="38">
        <v>5</v>
      </c>
    </row>
    <row r="6" spans="1:18" ht="18">
      <c r="B6" s="30" t="s">
        <v>15</v>
      </c>
      <c r="C6" s="79">
        <f>C4</f>
        <v>42665</v>
      </c>
      <c r="D6" s="31">
        <v>0.67361111111111116</v>
      </c>
      <c r="E6" s="23">
        <f>E4</f>
        <v>1</v>
      </c>
      <c r="F6" s="14"/>
      <c r="G6" s="32">
        <v>3</v>
      </c>
      <c r="H6" s="76" t="s">
        <v>114</v>
      </c>
      <c r="I6" s="77"/>
      <c r="J6" s="77"/>
      <c r="K6" s="78"/>
      <c r="L6" s="33">
        <v>1</v>
      </c>
      <c r="M6" s="35">
        <v>3</v>
      </c>
      <c r="N6" s="34"/>
      <c r="O6" s="35">
        <v>3</v>
      </c>
      <c r="P6" s="36">
        <v>0</v>
      </c>
      <c r="Q6" s="56"/>
      <c r="R6" s="38">
        <v>3</v>
      </c>
    </row>
    <row r="7" spans="1:18" ht="18">
      <c r="B7" s="39" t="s">
        <v>12</v>
      </c>
      <c r="C7" s="70"/>
      <c r="D7" s="22">
        <v>0.6875</v>
      </c>
      <c r="E7" s="23">
        <f>E4</f>
        <v>1</v>
      </c>
      <c r="F7" s="14"/>
      <c r="G7" s="24">
        <v>4</v>
      </c>
      <c r="H7" s="76" t="s">
        <v>115</v>
      </c>
      <c r="I7" s="77"/>
      <c r="J7" s="77"/>
      <c r="K7" s="78"/>
      <c r="L7" s="33">
        <v>1</v>
      </c>
      <c r="M7" s="35">
        <v>3</v>
      </c>
      <c r="N7" s="35">
        <v>2</v>
      </c>
      <c r="O7" s="34"/>
      <c r="P7" s="36">
        <v>0</v>
      </c>
      <c r="Q7" s="56"/>
      <c r="R7" s="38">
        <v>4</v>
      </c>
    </row>
    <row r="8" spans="1:18" ht="18.75" thickBot="1">
      <c r="B8" s="40" t="s">
        <v>16</v>
      </c>
      <c r="C8" s="79">
        <f>C4</f>
        <v>42665</v>
      </c>
      <c r="D8" s="31">
        <v>0.71527777777777779</v>
      </c>
      <c r="E8" s="23">
        <f>E4</f>
        <v>1</v>
      </c>
      <c r="F8" s="14"/>
      <c r="G8" s="41">
        <v>5</v>
      </c>
      <c r="H8" s="76" t="s">
        <v>113</v>
      </c>
      <c r="I8" s="77"/>
      <c r="J8" s="77"/>
      <c r="K8" s="78"/>
      <c r="L8" s="42">
        <v>0</v>
      </c>
      <c r="M8" s="43">
        <v>3</v>
      </c>
      <c r="N8" s="43">
        <v>3</v>
      </c>
      <c r="O8" s="43">
        <v>3</v>
      </c>
      <c r="P8" s="44"/>
      <c r="Q8" s="57"/>
      <c r="R8" s="46">
        <v>2</v>
      </c>
    </row>
    <row r="9" spans="1:18">
      <c r="B9" s="58" t="s">
        <v>17</v>
      </c>
      <c r="C9" s="69"/>
      <c r="D9" s="52">
        <v>0.72916666666666663</v>
      </c>
      <c r="E9" s="53">
        <f>E4</f>
        <v>1</v>
      </c>
      <c r="F9" s="14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</row>
    <row r="10" spans="1:18">
      <c r="B10" s="40" t="s">
        <v>6</v>
      </c>
      <c r="C10" s="79">
        <f>C4</f>
        <v>42665</v>
      </c>
      <c r="D10" s="31">
        <v>0.75694444444444453</v>
      </c>
      <c r="E10" s="23">
        <f>E4</f>
        <v>1</v>
      </c>
      <c r="F10" s="14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60"/>
    </row>
    <row r="11" spans="1:18">
      <c r="B11" s="58" t="s">
        <v>18</v>
      </c>
      <c r="C11" s="69"/>
      <c r="D11" s="52">
        <v>0.77083333333333337</v>
      </c>
      <c r="E11" s="53">
        <f>E4</f>
        <v>1</v>
      </c>
      <c r="F11" s="14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60"/>
    </row>
    <row r="12" spans="1:18">
      <c r="B12" s="40" t="s">
        <v>11</v>
      </c>
      <c r="C12" s="79">
        <f>C4</f>
        <v>42665</v>
      </c>
      <c r="D12" s="31">
        <v>0.78472222222222221</v>
      </c>
      <c r="E12" s="23">
        <f>E4</f>
        <v>1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0"/>
    </row>
    <row r="13" spans="1:18" ht="18" thickBot="1">
      <c r="B13" s="47" t="s">
        <v>19</v>
      </c>
      <c r="C13" s="80"/>
      <c r="D13" s="48">
        <v>0.79861111111111116</v>
      </c>
      <c r="E13" s="49">
        <f>E4</f>
        <v>1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</row>
  </sheetData>
  <mergeCells count="15">
    <mergeCell ref="O1:R1"/>
    <mergeCell ref="G3:H3"/>
    <mergeCell ref="C12:C13"/>
    <mergeCell ref="C6:C7"/>
    <mergeCell ref="H6:K6"/>
    <mergeCell ref="H7:K7"/>
    <mergeCell ref="C8:C9"/>
    <mergeCell ref="H8:K8"/>
    <mergeCell ref="C10:C11"/>
    <mergeCell ref="C4:C5"/>
    <mergeCell ref="H4:K4"/>
    <mergeCell ref="H5:K5"/>
    <mergeCell ref="B1:E1"/>
    <mergeCell ref="F1:J1"/>
    <mergeCell ref="K1:N1"/>
  </mergeCells>
  <conditionalFormatting sqref="Q5:Q8">
    <cfRule type="cellIs" dxfId="1" priority="2" stopIfTrue="1" operator="equal">
      <formula>0</formula>
    </cfRule>
  </conditionalFormatting>
  <conditionalFormatting sqref="Q4">
    <cfRule type="cellIs" dxfId="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04"/>
  <sheetViews>
    <sheetView view="pageBreakPreview" zoomScaleNormal="100" zoomScaleSheetLayoutView="100" workbookViewId="0"/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6.5703125" style="1" customWidth="1"/>
    <col min="22" max="16384" width="9.140625" style="1"/>
  </cols>
  <sheetData>
    <row r="1" spans="1:22" ht="18" customHeight="1" thickBot="1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21</v>
      </c>
      <c r="L1" s="67"/>
      <c r="M1" s="67"/>
      <c r="N1" s="67"/>
      <c r="O1" s="67" t="s">
        <v>2</v>
      </c>
      <c r="P1" s="67"/>
      <c r="Q1" s="67"/>
      <c r="R1" s="68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46</v>
      </c>
      <c r="V3" s="63">
        <v>1051</v>
      </c>
    </row>
    <row r="4" spans="1:22" ht="18" customHeight="1" thickBot="1">
      <c r="B4" s="11" t="s">
        <v>6</v>
      </c>
      <c r="C4" s="69">
        <v>42664</v>
      </c>
      <c r="D4" s="12">
        <v>0.4375</v>
      </c>
      <c r="E4" s="13">
        <v>1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47</v>
      </c>
      <c r="V4" s="63">
        <v>982</v>
      </c>
    </row>
    <row r="5" spans="1:22" ht="18" customHeight="1">
      <c r="B5" s="21" t="str">
        <f>IF(H8="BYE","X","2-4")</f>
        <v>X</v>
      </c>
      <c r="C5" s="70"/>
      <c r="D5" s="22"/>
      <c r="E5" s="23">
        <f>E4</f>
        <v>1</v>
      </c>
      <c r="F5" s="14"/>
      <c r="G5" s="24">
        <v>1</v>
      </c>
      <c r="H5" s="76" t="s">
        <v>41</v>
      </c>
      <c r="I5" s="77"/>
      <c r="J5" s="77"/>
      <c r="K5" s="78"/>
      <c r="L5" s="25"/>
      <c r="M5" s="26">
        <v>0</v>
      </c>
      <c r="N5" s="26">
        <v>1</v>
      </c>
      <c r="O5" s="27"/>
      <c r="P5" s="74"/>
      <c r="Q5" s="28"/>
      <c r="R5" s="29">
        <v>3</v>
      </c>
      <c r="U5" s="63" t="s">
        <v>48</v>
      </c>
      <c r="V5" s="63" t="s">
        <v>120</v>
      </c>
    </row>
    <row r="6" spans="1:22" ht="18" customHeight="1">
      <c r="B6" s="30" t="s">
        <v>11</v>
      </c>
      <c r="C6" s="79">
        <f>C4</f>
        <v>42664</v>
      </c>
      <c r="D6" s="31">
        <v>0.4513888888888889</v>
      </c>
      <c r="E6" s="23">
        <f>E4</f>
        <v>1</v>
      </c>
      <c r="F6" s="14"/>
      <c r="G6" s="32">
        <v>2</v>
      </c>
      <c r="H6" s="76" t="s">
        <v>46</v>
      </c>
      <c r="I6" s="77"/>
      <c r="J6" s="77"/>
      <c r="K6" s="78"/>
      <c r="L6" s="33">
        <v>3</v>
      </c>
      <c r="M6" s="34"/>
      <c r="N6" s="35">
        <v>3</v>
      </c>
      <c r="O6" s="36"/>
      <c r="P6" s="74"/>
      <c r="Q6" s="37"/>
      <c r="R6" s="38">
        <v>1</v>
      </c>
      <c r="U6" s="63" t="s">
        <v>35</v>
      </c>
      <c r="V6" s="63" t="s">
        <v>119</v>
      </c>
    </row>
    <row r="7" spans="1:22" ht="18" customHeight="1">
      <c r="B7" s="39" t="str">
        <f>IF(H8="BYE","X","3-4")</f>
        <v>X</v>
      </c>
      <c r="C7" s="70"/>
      <c r="D7" s="22"/>
      <c r="E7" s="23">
        <f>E4</f>
        <v>1</v>
      </c>
      <c r="F7" s="14"/>
      <c r="G7" s="32">
        <v>3</v>
      </c>
      <c r="H7" s="76" t="s">
        <v>52</v>
      </c>
      <c r="I7" s="77"/>
      <c r="J7" s="77"/>
      <c r="K7" s="78"/>
      <c r="L7" s="33">
        <v>3</v>
      </c>
      <c r="M7" s="35">
        <v>0</v>
      </c>
      <c r="N7" s="34"/>
      <c r="O7" s="36"/>
      <c r="P7" s="74"/>
      <c r="Q7" s="37"/>
      <c r="R7" s="38">
        <v>2</v>
      </c>
      <c r="U7" s="63" t="s">
        <v>36</v>
      </c>
      <c r="V7" s="63">
        <v>923</v>
      </c>
    </row>
    <row r="8" spans="1:22" ht="18" customHeight="1" thickBot="1">
      <c r="B8" s="40" t="str">
        <f>IF(H8="BYE","X","1-4")</f>
        <v>X</v>
      </c>
      <c r="C8" s="79">
        <f>C4</f>
        <v>42664</v>
      </c>
      <c r="D8" s="31">
        <v>0.46527777777777773</v>
      </c>
      <c r="E8" s="23">
        <f>E4</f>
        <v>1</v>
      </c>
      <c r="F8" s="14"/>
      <c r="G8" s="41">
        <v>4</v>
      </c>
      <c r="H8" s="81" t="s">
        <v>34</v>
      </c>
      <c r="I8" s="82"/>
      <c r="J8" s="82"/>
      <c r="K8" s="83"/>
      <c r="L8" s="42"/>
      <c r="M8" s="43"/>
      <c r="N8" s="43"/>
      <c r="O8" s="44"/>
      <c r="P8" s="75"/>
      <c r="Q8" s="45"/>
      <c r="R8" s="46"/>
      <c r="T8" s="3"/>
      <c r="U8" s="63" t="s">
        <v>37</v>
      </c>
      <c r="V8" s="63">
        <v>910</v>
      </c>
    </row>
    <row r="9" spans="1:22" ht="18" customHeight="1" thickBot="1">
      <c r="B9" s="47" t="s">
        <v>12</v>
      </c>
      <c r="C9" s="80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51</v>
      </c>
      <c r="V9" s="63">
        <v>886</v>
      </c>
    </row>
    <row r="10" spans="1:22" ht="18" customHeight="1" thickBot="1">
      <c r="U10" s="63" t="s">
        <v>41</v>
      </c>
      <c r="V10" s="63">
        <v>876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52</v>
      </c>
      <c r="V11" s="63">
        <v>853</v>
      </c>
    </row>
    <row r="12" spans="1:22" ht="18" customHeight="1" thickBot="1">
      <c r="B12" s="11" t="s">
        <v>6</v>
      </c>
      <c r="C12" s="69">
        <v>42664</v>
      </c>
      <c r="D12" s="12">
        <v>0.4375</v>
      </c>
      <c r="E12" s="13">
        <v>2</v>
      </c>
      <c r="F12" s="14"/>
      <c r="G12" s="71" t="s">
        <v>7</v>
      </c>
      <c r="H12" s="72"/>
      <c r="I12" s="15"/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53</v>
      </c>
      <c r="V12" s="63">
        <v>847</v>
      </c>
    </row>
    <row r="13" spans="1:22" ht="18" customHeight="1">
      <c r="B13" s="21" t="str">
        <f>IF(H16="BYE","X","2-4")</f>
        <v>X</v>
      </c>
      <c r="C13" s="70"/>
      <c r="D13" s="22"/>
      <c r="E13" s="23">
        <f>E12</f>
        <v>2</v>
      </c>
      <c r="F13" s="14"/>
      <c r="G13" s="24">
        <v>1</v>
      </c>
      <c r="H13" s="84" t="s">
        <v>47</v>
      </c>
      <c r="I13" s="85"/>
      <c r="J13" s="85"/>
      <c r="K13" s="86"/>
      <c r="L13" s="25"/>
      <c r="M13" s="26">
        <v>2</v>
      </c>
      <c r="N13" s="26">
        <v>3</v>
      </c>
      <c r="O13" s="27"/>
      <c r="P13" s="74"/>
      <c r="Q13" s="28"/>
      <c r="R13" s="29">
        <v>2</v>
      </c>
      <c r="U13" s="63" t="s">
        <v>54</v>
      </c>
      <c r="V13" s="63">
        <v>847</v>
      </c>
    </row>
    <row r="14" spans="1:22" ht="18" customHeight="1">
      <c r="B14" s="30" t="s">
        <v>11</v>
      </c>
      <c r="C14" s="79">
        <f>C12</f>
        <v>42664</v>
      </c>
      <c r="D14" s="31">
        <v>0.4513888888888889</v>
      </c>
      <c r="E14" s="23">
        <f>E12</f>
        <v>2</v>
      </c>
      <c r="F14" s="14"/>
      <c r="G14" s="32">
        <v>2</v>
      </c>
      <c r="H14" s="76" t="s">
        <v>51</v>
      </c>
      <c r="I14" s="77"/>
      <c r="J14" s="77"/>
      <c r="K14" s="78"/>
      <c r="L14" s="33">
        <v>3</v>
      </c>
      <c r="M14" s="34"/>
      <c r="N14" s="35">
        <v>3</v>
      </c>
      <c r="O14" s="36"/>
      <c r="P14" s="74"/>
      <c r="Q14" s="37"/>
      <c r="R14" s="38">
        <v>1</v>
      </c>
      <c r="U14" s="63" t="s">
        <v>55</v>
      </c>
      <c r="V14" s="63">
        <v>805</v>
      </c>
    </row>
    <row r="15" spans="1:22" ht="18" customHeight="1">
      <c r="B15" s="39" t="str">
        <f>IF(H16="BYE","X","3-4")</f>
        <v>X</v>
      </c>
      <c r="C15" s="70"/>
      <c r="D15" s="22"/>
      <c r="E15" s="23">
        <f>E12</f>
        <v>2</v>
      </c>
      <c r="F15" s="14"/>
      <c r="G15" s="32">
        <v>3</v>
      </c>
      <c r="H15" s="76" t="s">
        <v>53</v>
      </c>
      <c r="I15" s="77"/>
      <c r="J15" s="77"/>
      <c r="K15" s="78"/>
      <c r="L15" s="33">
        <v>0</v>
      </c>
      <c r="M15" s="35">
        <v>0</v>
      </c>
      <c r="N15" s="34"/>
      <c r="O15" s="36"/>
      <c r="P15" s="74"/>
      <c r="Q15" s="37"/>
      <c r="R15" s="38">
        <v>3</v>
      </c>
      <c r="U15" s="63" t="s">
        <v>49</v>
      </c>
      <c r="V15" s="63">
        <v>900</v>
      </c>
    </row>
    <row r="16" spans="1:22" ht="18" customHeight="1" thickBot="1">
      <c r="B16" s="40" t="str">
        <f>IF(H16="BYE","X","1-4")</f>
        <v>X</v>
      </c>
      <c r="C16" s="79">
        <f>C12</f>
        <v>42664</v>
      </c>
      <c r="D16" s="31">
        <v>0.46527777777777773</v>
      </c>
      <c r="E16" s="23">
        <f>E12</f>
        <v>2</v>
      </c>
      <c r="F16" s="14"/>
      <c r="G16" s="41">
        <v>4</v>
      </c>
      <c r="H16" s="81" t="s">
        <v>34</v>
      </c>
      <c r="I16" s="82"/>
      <c r="J16" s="82"/>
      <c r="K16" s="83"/>
      <c r="L16" s="42"/>
      <c r="M16" s="43"/>
      <c r="N16" s="43"/>
      <c r="O16" s="44"/>
      <c r="P16" s="75"/>
      <c r="Q16" s="45"/>
      <c r="R16" s="46"/>
      <c r="U16" s="63" t="s">
        <v>50</v>
      </c>
      <c r="V16" s="63">
        <v>900</v>
      </c>
    </row>
    <row r="17" spans="2:22" ht="18" customHeight="1" thickBot="1">
      <c r="B17" s="47" t="s">
        <v>12</v>
      </c>
      <c r="C17" s="80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63"/>
      <c r="V17" s="63"/>
    </row>
    <row r="18" spans="2:22" ht="18" customHeight="1" thickBot="1">
      <c r="U18" s="63"/>
      <c r="V18" s="63"/>
    </row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22" ht="18" customHeight="1" thickBot="1">
      <c r="B20" s="11" t="s">
        <v>6</v>
      </c>
      <c r="C20" s="69">
        <v>42664</v>
      </c>
      <c r="D20" s="12">
        <v>0.4375</v>
      </c>
      <c r="E20" s="13">
        <v>3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</row>
    <row r="21" spans="2:22" ht="18" customHeight="1">
      <c r="B21" s="21" t="str">
        <f>IF(H24="BYE","X","2-4")</f>
        <v>2-4</v>
      </c>
      <c r="C21" s="70"/>
      <c r="D21" s="22">
        <v>0.4513888888888889</v>
      </c>
      <c r="E21" s="23">
        <f>E20</f>
        <v>3</v>
      </c>
      <c r="F21" s="14"/>
      <c r="G21" s="24">
        <v>1</v>
      </c>
      <c r="H21" s="76" t="s">
        <v>37</v>
      </c>
      <c r="I21" s="77"/>
      <c r="J21" s="77"/>
      <c r="K21" s="78"/>
      <c r="L21" s="25"/>
      <c r="M21" s="26">
        <v>0</v>
      </c>
      <c r="N21" s="26">
        <v>0</v>
      </c>
      <c r="O21" s="27">
        <v>0</v>
      </c>
      <c r="P21" s="74"/>
      <c r="Q21" s="28"/>
      <c r="R21" s="29">
        <v>4</v>
      </c>
    </row>
    <row r="22" spans="2:22" ht="18" customHeight="1">
      <c r="B22" s="30" t="s">
        <v>11</v>
      </c>
      <c r="C22" s="79">
        <f>C20</f>
        <v>42664</v>
      </c>
      <c r="D22" s="31">
        <v>0.46527777777777773</v>
      </c>
      <c r="E22" s="23">
        <f>E20</f>
        <v>3</v>
      </c>
      <c r="F22" s="14"/>
      <c r="G22" s="32">
        <v>2</v>
      </c>
      <c r="H22" s="76" t="s">
        <v>48</v>
      </c>
      <c r="I22" s="77"/>
      <c r="J22" s="77"/>
      <c r="K22" s="78"/>
      <c r="L22" s="33">
        <v>3</v>
      </c>
      <c r="M22" s="34"/>
      <c r="N22" s="35">
        <v>3</v>
      </c>
      <c r="O22" s="36">
        <v>3</v>
      </c>
      <c r="P22" s="74"/>
      <c r="Q22" s="37"/>
      <c r="R22" s="38">
        <v>1</v>
      </c>
    </row>
    <row r="23" spans="2:22" ht="18" customHeight="1">
      <c r="B23" s="39" t="str">
        <f>IF(H24="BYE","X","3-4")</f>
        <v>3-4</v>
      </c>
      <c r="C23" s="70"/>
      <c r="D23" s="22">
        <v>0.47916666666666669</v>
      </c>
      <c r="E23" s="23">
        <f>E20</f>
        <v>3</v>
      </c>
      <c r="F23" s="14"/>
      <c r="G23" s="32">
        <v>3</v>
      </c>
      <c r="H23" s="76" t="s">
        <v>54</v>
      </c>
      <c r="I23" s="77"/>
      <c r="J23" s="77"/>
      <c r="K23" s="78"/>
      <c r="L23" s="33">
        <v>3</v>
      </c>
      <c r="M23" s="35">
        <v>0</v>
      </c>
      <c r="N23" s="34"/>
      <c r="O23" s="36">
        <v>0</v>
      </c>
      <c r="P23" s="74"/>
      <c r="Q23" s="37"/>
      <c r="R23" s="38">
        <v>3</v>
      </c>
    </row>
    <row r="24" spans="2:22" ht="18" customHeight="1" thickBot="1">
      <c r="B24" s="40" t="str">
        <f>IF(H24="BYE","X","1-4")</f>
        <v>1-4</v>
      </c>
      <c r="C24" s="79">
        <f>C20</f>
        <v>42664</v>
      </c>
      <c r="D24" s="31">
        <v>0.49305555555555558</v>
      </c>
      <c r="E24" s="23">
        <f>E20</f>
        <v>3</v>
      </c>
      <c r="F24" s="14"/>
      <c r="G24" s="41">
        <v>4</v>
      </c>
      <c r="H24" s="81" t="s">
        <v>55</v>
      </c>
      <c r="I24" s="82"/>
      <c r="J24" s="82"/>
      <c r="K24" s="83"/>
      <c r="L24" s="42">
        <v>3</v>
      </c>
      <c r="M24" s="43">
        <v>0</v>
      </c>
      <c r="N24" s="43">
        <v>3</v>
      </c>
      <c r="O24" s="44"/>
      <c r="P24" s="75"/>
      <c r="Q24" s="45"/>
      <c r="R24" s="46">
        <v>2</v>
      </c>
    </row>
    <row r="25" spans="2:22" ht="18" customHeight="1" thickBot="1">
      <c r="B25" s="47" t="s">
        <v>12</v>
      </c>
      <c r="C25" s="80"/>
      <c r="D25" s="48">
        <v>0.50694444444444442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2" ht="18" customHeight="1" thickBot="1"/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6</v>
      </c>
      <c r="C28" s="69">
        <v>42664</v>
      </c>
      <c r="D28" s="12">
        <v>0.4375</v>
      </c>
      <c r="E28" s="13">
        <v>4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22" ht="18" customHeight="1">
      <c r="B29" s="21" t="str">
        <f>IF(H32="BYE","X","2-4")</f>
        <v>2-4</v>
      </c>
      <c r="C29" s="70"/>
      <c r="D29" s="22">
        <v>0.4513888888888889</v>
      </c>
      <c r="E29" s="23">
        <f>E28</f>
        <v>4</v>
      </c>
      <c r="F29" s="14"/>
      <c r="G29" s="24">
        <v>1</v>
      </c>
      <c r="H29" s="76" t="s">
        <v>36</v>
      </c>
      <c r="I29" s="77"/>
      <c r="J29" s="77"/>
      <c r="K29" s="78"/>
      <c r="L29" s="25"/>
      <c r="M29" s="26">
        <v>1</v>
      </c>
      <c r="N29" s="26">
        <v>3</v>
      </c>
      <c r="O29" s="27">
        <v>3</v>
      </c>
      <c r="P29" s="74"/>
      <c r="Q29" s="28"/>
      <c r="R29" s="29">
        <v>2</v>
      </c>
    </row>
    <row r="30" spans="2:22" ht="18" customHeight="1">
      <c r="B30" s="30" t="s">
        <v>11</v>
      </c>
      <c r="C30" s="79">
        <f>C28</f>
        <v>42664</v>
      </c>
      <c r="D30" s="31">
        <v>0.46527777777777773</v>
      </c>
      <c r="E30" s="23">
        <f>E28</f>
        <v>4</v>
      </c>
      <c r="F30" s="14"/>
      <c r="G30" s="32">
        <v>2</v>
      </c>
      <c r="H30" s="76" t="s">
        <v>35</v>
      </c>
      <c r="I30" s="77"/>
      <c r="J30" s="77"/>
      <c r="K30" s="78"/>
      <c r="L30" s="33">
        <v>3</v>
      </c>
      <c r="M30" s="34"/>
      <c r="N30" s="35">
        <v>3</v>
      </c>
      <c r="O30" s="36">
        <v>3</v>
      </c>
      <c r="P30" s="74"/>
      <c r="Q30" s="37"/>
      <c r="R30" s="38">
        <v>1</v>
      </c>
    </row>
    <row r="31" spans="2:22" ht="18" customHeight="1">
      <c r="B31" s="39" t="str">
        <f>IF(H32="BYE","X","3-4")</f>
        <v>3-4</v>
      </c>
      <c r="C31" s="70"/>
      <c r="D31" s="22">
        <v>0.47916666666666669</v>
      </c>
      <c r="E31" s="23">
        <f>E28</f>
        <v>4</v>
      </c>
      <c r="F31" s="14"/>
      <c r="G31" s="32">
        <v>3</v>
      </c>
      <c r="H31" s="76" t="s">
        <v>49</v>
      </c>
      <c r="I31" s="77"/>
      <c r="J31" s="77"/>
      <c r="K31" s="78"/>
      <c r="L31" s="33">
        <v>0</v>
      </c>
      <c r="M31" s="35">
        <v>1</v>
      </c>
      <c r="N31" s="34"/>
      <c r="O31" s="36">
        <v>2</v>
      </c>
      <c r="P31" s="74"/>
      <c r="Q31" s="37"/>
      <c r="R31" s="38">
        <v>4</v>
      </c>
    </row>
    <row r="32" spans="2:22" ht="18" customHeight="1" thickBot="1">
      <c r="B32" s="40" t="str">
        <f>IF(H32="BYE","X","1-4")</f>
        <v>1-4</v>
      </c>
      <c r="C32" s="79">
        <f>C28</f>
        <v>42664</v>
      </c>
      <c r="D32" s="31">
        <v>0.49305555555555558</v>
      </c>
      <c r="E32" s="23">
        <f>E28</f>
        <v>4</v>
      </c>
      <c r="F32" s="14"/>
      <c r="G32" s="41">
        <v>4</v>
      </c>
      <c r="H32" s="81" t="s">
        <v>50</v>
      </c>
      <c r="I32" s="82"/>
      <c r="J32" s="82"/>
      <c r="K32" s="83"/>
      <c r="L32" s="42">
        <v>2</v>
      </c>
      <c r="M32" s="43">
        <v>0</v>
      </c>
      <c r="N32" s="43">
        <v>3</v>
      </c>
      <c r="O32" s="44"/>
      <c r="P32" s="75"/>
      <c r="Q32" s="45"/>
      <c r="R32" s="46">
        <v>3</v>
      </c>
    </row>
    <row r="33" spans="2:18" ht="18" customHeight="1" thickBot="1">
      <c r="B33" s="47" t="s">
        <v>12</v>
      </c>
      <c r="C33" s="80"/>
      <c r="D33" s="48">
        <v>0.50694444444444442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9"/>
      <c r="D36" s="12"/>
      <c r="E36" s="13"/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70"/>
      <c r="D37" s="22"/>
      <c r="E37" s="23">
        <f>E36</f>
        <v>0</v>
      </c>
      <c r="F37" s="14"/>
      <c r="G37" s="24">
        <v>1</v>
      </c>
      <c r="H37" s="84"/>
      <c r="I37" s="85"/>
      <c r="J37" s="85"/>
      <c r="K37" s="86"/>
      <c r="L37" s="25"/>
      <c r="M37" s="26"/>
      <c r="N37" s="26"/>
      <c r="O37" s="27"/>
      <c r="P37" s="74"/>
      <c r="Q37" s="28"/>
      <c r="R37" s="29"/>
    </row>
    <row r="38" spans="2:18" ht="18" customHeight="1">
      <c r="B38" s="30" t="s">
        <v>11</v>
      </c>
      <c r="C38" s="79">
        <f>C36</f>
        <v>0</v>
      </c>
      <c r="D38" s="31"/>
      <c r="E38" s="23">
        <f>E36</f>
        <v>0</v>
      </c>
      <c r="F38" s="14"/>
      <c r="G38" s="32">
        <v>2</v>
      </c>
      <c r="H38" s="76"/>
      <c r="I38" s="77"/>
      <c r="J38" s="77"/>
      <c r="K38" s="78"/>
      <c r="L38" s="33"/>
      <c r="M38" s="34"/>
      <c r="N38" s="35"/>
      <c r="O38" s="36"/>
      <c r="P38" s="74"/>
      <c r="Q38" s="37"/>
      <c r="R38" s="38"/>
    </row>
    <row r="39" spans="2:18" ht="18" customHeight="1">
      <c r="B39" s="39" t="str">
        <f>IF(H40="BYE","X","3-4")</f>
        <v>3-4</v>
      </c>
      <c r="C39" s="70"/>
      <c r="D39" s="22"/>
      <c r="E39" s="23">
        <f>E36</f>
        <v>0</v>
      </c>
      <c r="F39" s="14"/>
      <c r="G39" s="32">
        <v>3</v>
      </c>
      <c r="H39" s="76"/>
      <c r="I39" s="77"/>
      <c r="J39" s="77"/>
      <c r="K39" s="78"/>
      <c r="L39" s="33"/>
      <c r="M39" s="35"/>
      <c r="N39" s="34"/>
      <c r="O39" s="36"/>
      <c r="P39" s="74"/>
      <c r="Q39" s="37"/>
      <c r="R39" s="38"/>
    </row>
    <row r="40" spans="2:18" ht="18" customHeight="1" thickBot="1">
      <c r="B40" s="40" t="str">
        <f>IF(H40="BYE","X","1-4")</f>
        <v>1-4</v>
      </c>
      <c r="C40" s="79">
        <f>C36</f>
        <v>0</v>
      </c>
      <c r="D40" s="31"/>
      <c r="E40" s="23">
        <f>E36</f>
        <v>0</v>
      </c>
      <c r="F40" s="14"/>
      <c r="G40" s="41">
        <v>4</v>
      </c>
      <c r="H40" s="81"/>
      <c r="I40" s="82"/>
      <c r="J40" s="82"/>
      <c r="K40" s="83"/>
      <c r="L40" s="42"/>
      <c r="M40" s="43"/>
      <c r="N40" s="43"/>
      <c r="O40" s="44"/>
      <c r="P40" s="75"/>
      <c r="Q40" s="45"/>
      <c r="R40" s="46"/>
    </row>
    <row r="41" spans="2:18" ht="18" customHeight="1" thickBot="1">
      <c r="B41" s="47" t="s">
        <v>12</v>
      </c>
      <c r="C41" s="80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9"/>
      <c r="D44" s="12"/>
      <c r="E44" s="13"/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70"/>
      <c r="D45" s="22"/>
      <c r="E45" s="23">
        <f>E44</f>
        <v>0</v>
      </c>
      <c r="F45" s="14"/>
      <c r="G45" s="24">
        <v>1</v>
      </c>
      <c r="H45" s="84"/>
      <c r="I45" s="85"/>
      <c r="J45" s="85"/>
      <c r="K45" s="86"/>
      <c r="L45" s="25"/>
      <c r="M45" s="26"/>
      <c r="N45" s="26"/>
      <c r="O45" s="27"/>
      <c r="P45" s="74"/>
      <c r="Q45" s="28"/>
      <c r="R45" s="29"/>
    </row>
    <row r="46" spans="2:18" ht="18" customHeight="1">
      <c r="B46" s="30" t="s">
        <v>11</v>
      </c>
      <c r="C46" s="79">
        <f>C44</f>
        <v>0</v>
      </c>
      <c r="D46" s="31"/>
      <c r="E46" s="23">
        <f>E44</f>
        <v>0</v>
      </c>
      <c r="F46" s="14"/>
      <c r="G46" s="32">
        <v>2</v>
      </c>
      <c r="H46" s="76"/>
      <c r="I46" s="77"/>
      <c r="J46" s="77"/>
      <c r="K46" s="78"/>
      <c r="L46" s="33"/>
      <c r="M46" s="34"/>
      <c r="N46" s="35"/>
      <c r="O46" s="36"/>
      <c r="P46" s="74"/>
      <c r="Q46" s="37"/>
      <c r="R46" s="38"/>
    </row>
    <row r="47" spans="2:18" ht="18" customHeight="1">
      <c r="B47" s="39" t="str">
        <f>IF(H48="BYE","X","3-4")</f>
        <v>3-4</v>
      </c>
      <c r="C47" s="70"/>
      <c r="D47" s="22"/>
      <c r="E47" s="23">
        <f>E44</f>
        <v>0</v>
      </c>
      <c r="F47" s="14"/>
      <c r="G47" s="32">
        <v>3</v>
      </c>
      <c r="H47" s="76"/>
      <c r="I47" s="77"/>
      <c r="J47" s="77"/>
      <c r="K47" s="78"/>
      <c r="L47" s="33"/>
      <c r="M47" s="35"/>
      <c r="N47" s="34"/>
      <c r="O47" s="36"/>
      <c r="P47" s="74"/>
      <c r="Q47" s="37"/>
      <c r="R47" s="38"/>
    </row>
    <row r="48" spans="2:18" ht="18" customHeight="1" thickBot="1">
      <c r="B48" s="40" t="str">
        <f>IF(H48="BYE","X","1-4")</f>
        <v>1-4</v>
      </c>
      <c r="C48" s="79">
        <f>C44</f>
        <v>0</v>
      </c>
      <c r="D48" s="31"/>
      <c r="E48" s="23">
        <f>E44</f>
        <v>0</v>
      </c>
      <c r="F48" s="14"/>
      <c r="G48" s="41">
        <v>4</v>
      </c>
      <c r="H48" s="81"/>
      <c r="I48" s="82"/>
      <c r="J48" s="82"/>
      <c r="K48" s="83"/>
      <c r="L48" s="42"/>
      <c r="M48" s="43"/>
      <c r="N48" s="43"/>
      <c r="O48" s="44"/>
      <c r="P48" s="75"/>
      <c r="Q48" s="45"/>
      <c r="R48" s="46"/>
    </row>
    <row r="49" spans="2:18" ht="18" customHeight="1" thickBot="1">
      <c r="B49" s="47" t="s">
        <v>12</v>
      </c>
      <c r="C49" s="80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84"/>
      <c r="I53" s="85"/>
      <c r="J53" s="85"/>
      <c r="K53" s="86"/>
      <c r="L53" s="25"/>
      <c r="M53" s="26"/>
      <c r="N53" s="26"/>
      <c r="O53" s="27"/>
      <c r="P53" s="74"/>
      <c r="Q53" s="28"/>
      <c r="R53" s="29"/>
    </row>
    <row r="54" spans="2:18" ht="18" customHeight="1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76"/>
      <c r="I54" s="77"/>
      <c r="J54" s="77"/>
      <c r="K54" s="78"/>
      <c r="L54" s="33"/>
      <c r="M54" s="34"/>
      <c r="N54" s="35"/>
      <c r="O54" s="36"/>
      <c r="P54" s="74"/>
      <c r="Q54" s="37"/>
      <c r="R54" s="38"/>
    </row>
    <row r="55" spans="2:18" ht="18" customHeight="1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76"/>
      <c r="I55" s="77"/>
      <c r="J55" s="77"/>
      <c r="K55" s="78"/>
      <c r="L55" s="33"/>
      <c r="M55" s="35"/>
      <c r="N55" s="34"/>
      <c r="O55" s="36"/>
      <c r="P55" s="74"/>
      <c r="Q55" s="37"/>
      <c r="R55" s="38"/>
    </row>
    <row r="56" spans="2:18" ht="18" customHeight="1" thickBot="1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1"/>
      <c r="I56" s="82"/>
      <c r="J56" s="82"/>
      <c r="K56" s="83"/>
      <c r="L56" s="42"/>
      <c r="M56" s="43"/>
      <c r="N56" s="43"/>
      <c r="O56" s="44"/>
      <c r="P56" s="75"/>
      <c r="Q56" s="45"/>
      <c r="R56" s="46"/>
    </row>
    <row r="57" spans="2:18" ht="18" customHeight="1" thickBot="1">
      <c r="B57" s="47" t="s">
        <v>12</v>
      </c>
      <c r="C57" s="80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84"/>
      <c r="I61" s="85"/>
      <c r="J61" s="85"/>
      <c r="K61" s="86"/>
      <c r="L61" s="25"/>
      <c r="M61" s="26"/>
      <c r="N61" s="26"/>
      <c r="O61" s="27"/>
      <c r="P61" s="74"/>
      <c r="Q61" s="28"/>
      <c r="R61" s="29"/>
    </row>
    <row r="62" spans="2:18" ht="18" customHeight="1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76"/>
      <c r="I62" s="77"/>
      <c r="J62" s="77"/>
      <c r="K62" s="78"/>
      <c r="L62" s="33"/>
      <c r="M62" s="34"/>
      <c r="N62" s="35"/>
      <c r="O62" s="36"/>
      <c r="P62" s="74"/>
      <c r="Q62" s="37"/>
      <c r="R62" s="38"/>
    </row>
    <row r="63" spans="2:18" ht="18" customHeight="1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76"/>
      <c r="I63" s="77"/>
      <c r="J63" s="77"/>
      <c r="K63" s="78"/>
      <c r="L63" s="33"/>
      <c r="M63" s="35"/>
      <c r="N63" s="34"/>
      <c r="O63" s="36"/>
      <c r="P63" s="74"/>
      <c r="Q63" s="37"/>
      <c r="R63" s="38"/>
    </row>
    <row r="64" spans="2:18" ht="18" customHeight="1" thickBot="1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1"/>
      <c r="I64" s="82"/>
      <c r="J64" s="82"/>
      <c r="K64" s="83"/>
      <c r="L64" s="42"/>
      <c r="M64" s="43"/>
      <c r="N64" s="43"/>
      <c r="O64" s="44"/>
      <c r="P64" s="75"/>
      <c r="Q64" s="45"/>
      <c r="R64" s="46"/>
    </row>
    <row r="65" spans="2:18" ht="18" customHeight="1" thickBot="1">
      <c r="B65" s="47" t="s">
        <v>12</v>
      </c>
      <c r="C65" s="80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84"/>
      <c r="I69" s="85"/>
      <c r="J69" s="85"/>
      <c r="K69" s="86"/>
      <c r="L69" s="25"/>
      <c r="M69" s="26"/>
      <c r="N69" s="26"/>
      <c r="O69" s="27"/>
      <c r="P69" s="74"/>
      <c r="Q69" s="28"/>
      <c r="R69" s="29"/>
    </row>
    <row r="70" spans="2:18" ht="18" customHeight="1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76"/>
      <c r="I70" s="77"/>
      <c r="J70" s="77"/>
      <c r="K70" s="78"/>
      <c r="L70" s="33"/>
      <c r="M70" s="34"/>
      <c r="N70" s="35"/>
      <c r="O70" s="36"/>
      <c r="P70" s="74"/>
      <c r="Q70" s="37"/>
      <c r="R70" s="38"/>
    </row>
    <row r="71" spans="2:18" ht="18" customHeight="1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76"/>
      <c r="I71" s="77"/>
      <c r="J71" s="77"/>
      <c r="K71" s="78"/>
      <c r="L71" s="33"/>
      <c r="M71" s="35"/>
      <c r="N71" s="34"/>
      <c r="O71" s="36"/>
      <c r="P71" s="74"/>
      <c r="Q71" s="37"/>
      <c r="R71" s="38"/>
    </row>
    <row r="72" spans="2:18" ht="18" customHeight="1" thickBot="1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1"/>
      <c r="I72" s="82"/>
      <c r="J72" s="82"/>
      <c r="K72" s="83"/>
      <c r="L72" s="42"/>
      <c r="M72" s="43"/>
      <c r="N72" s="43"/>
      <c r="O72" s="44"/>
      <c r="P72" s="75"/>
      <c r="Q72" s="45"/>
      <c r="R72" s="46"/>
    </row>
    <row r="73" spans="2:18" ht="18" customHeight="1" thickBot="1">
      <c r="B73" s="47" t="s">
        <v>12</v>
      </c>
      <c r="C73" s="80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84"/>
      <c r="I77" s="85"/>
      <c r="J77" s="85"/>
      <c r="K77" s="86"/>
      <c r="L77" s="25"/>
      <c r="M77" s="26"/>
      <c r="N77" s="26"/>
      <c r="O77" s="27"/>
      <c r="P77" s="74"/>
      <c r="Q77" s="28"/>
      <c r="R77" s="29"/>
    </row>
    <row r="78" spans="2:18" ht="18" customHeight="1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76"/>
      <c r="I78" s="77"/>
      <c r="J78" s="77"/>
      <c r="K78" s="78"/>
      <c r="L78" s="33"/>
      <c r="M78" s="34"/>
      <c r="N78" s="35"/>
      <c r="O78" s="36"/>
      <c r="P78" s="74"/>
      <c r="Q78" s="37"/>
      <c r="R78" s="38"/>
    </row>
    <row r="79" spans="2:18" ht="18" customHeight="1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76"/>
      <c r="I79" s="77"/>
      <c r="J79" s="77"/>
      <c r="K79" s="78"/>
      <c r="L79" s="33"/>
      <c r="M79" s="35"/>
      <c r="N79" s="34"/>
      <c r="O79" s="36"/>
      <c r="P79" s="74"/>
      <c r="Q79" s="37"/>
      <c r="R79" s="38"/>
    </row>
    <row r="80" spans="2:18" ht="18" customHeight="1" thickBot="1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1"/>
      <c r="I80" s="82"/>
      <c r="J80" s="82"/>
      <c r="K80" s="83"/>
      <c r="L80" s="42"/>
      <c r="M80" s="43"/>
      <c r="N80" s="43"/>
      <c r="O80" s="44"/>
      <c r="P80" s="75"/>
      <c r="Q80" s="45"/>
      <c r="R80" s="46"/>
    </row>
    <row r="81" spans="2:18" ht="18" customHeight="1" thickBot="1">
      <c r="B81" s="47" t="s">
        <v>12</v>
      </c>
      <c r="C81" s="80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84"/>
      <c r="I85" s="85"/>
      <c r="J85" s="85"/>
      <c r="K85" s="86"/>
      <c r="L85" s="25"/>
      <c r="M85" s="26"/>
      <c r="N85" s="26"/>
      <c r="O85" s="27"/>
      <c r="P85" s="74"/>
      <c r="Q85" s="28"/>
      <c r="R85" s="29"/>
    </row>
    <row r="86" spans="2:18" ht="18" customHeight="1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76"/>
      <c r="I86" s="77"/>
      <c r="J86" s="77"/>
      <c r="K86" s="78"/>
      <c r="L86" s="33"/>
      <c r="M86" s="34"/>
      <c r="N86" s="35"/>
      <c r="O86" s="36"/>
      <c r="P86" s="74"/>
      <c r="Q86" s="37"/>
      <c r="R86" s="38"/>
    </row>
    <row r="87" spans="2:18" ht="18" customHeight="1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76"/>
      <c r="I87" s="77"/>
      <c r="J87" s="77"/>
      <c r="K87" s="78"/>
      <c r="L87" s="33"/>
      <c r="M87" s="35"/>
      <c r="N87" s="34"/>
      <c r="O87" s="36"/>
      <c r="P87" s="74"/>
      <c r="Q87" s="37"/>
      <c r="R87" s="38"/>
    </row>
    <row r="88" spans="2:18" ht="18" customHeight="1" thickBot="1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1"/>
      <c r="I88" s="82"/>
      <c r="J88" s="82"/>
      <c r="K88" s="83"/>
      <c r="L88" s="42"/>
      <c r="M88" s="43"/>
      <c r="N88" s="43"/>
      <c r="O88" s="44"/>
      <c r="P88" s="75"/>
      <c r="Q88" s="45"/>
      <c r="R88" s="46"/>
    </row>
    <row r="89" spans="2:18" ht="18" customHeight="1" thickBot="1">
      <c r="B89" s="47" t="s">
        <v>12</v>
      </c>
      <c r="C89" s="80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84"/>
      <c r="I93" s="85"/>
      <c r="J93" s="85"/>
      <c r="K93" s="86"/>
      <c r="L93" s="25"/>
      <c r="M93" s="26"/>
      <c r="N93" s="26"/>
      <c r="O93" s="27"/>
      <c r="P93" s="74"/>
      <c r="Q93" s="28"/>
      <c r="R93" s="29"/>
    </row>
    <row r="94" spans="2:18" ht="18" customHeight="1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76"/>
      <c r="I94" s="77"/>
      <c r="J94" s="77"/>
      <c r="K94" s="78"/>
      <c r="L94" s="33"/>
      <c r="M94" s="34"/>
      <c r="N94" s="35"/>
      <c r="O94" s="36"/>
      <c r="P94" s="74"/>
      <c r="Q94" s="37"/>
      <c r="R94" s="38"/>
    </row>
    <row r="95" spans="2:18" ht="18" customHeight="1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76"/>
      <c r="I95" s="77"/>
      <c r="J95" s="77"/>
      <c r="K95" s="78"/>
      <c r="L95" s="33"/>
      <c r="M95" s="35"/>
      <c r="N95" s="34"/>
      <c r="O95" s="36"/>
      <c r="P95" s="74"/>
      <c r="Q95" s="37"/>
      <c r="R95" s="38"/>
    </row>
    <row r="96" spans="2:18" ht="18" customHeight="1" thickBot="1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1"/>
      <c r="I96" s="82"/>
      <c r="J96" s="82"/>
      <c r="K96" s="83"/>
      <c r="L96" s="42"/>
      <c r="M96" s="43"/>
      <c r="N96" s="43"/>
      <c r="O96" s="44"/>
      <c r="P96" s="75"/>
      <c r="Q96" s="45"/>
      <c r="R96" s="46"/>
    </row>
    <row r="97" spans="2:18" ht="18" customHeight="1" thickBot="1">
      <c r="B97" s="47" t="s">
        <v>12</v>
      </c>
      <c r="C97" s="80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84"/>
      <c r="I101" s="85"/>
      <c r="J101" s="85"/>
      <c r="K101" s="86"/>
      <c r="L101" s="25"/>
      <c r="M101" s="26"/>
      <c r="N101" s="26"/>
      <c r="O101" s="27"/>
      <c r="P101" s="74"/>
      <c r="Q101" s="28"/>
      <c r="R101" s="29"/>
    </row>
    <row r="102" spans="2:18" ht="18" customHeight="1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76"/>
      <c r="I102" s="77"/>
      <c r="J102" s="77"/>
      <c r="K102" s="78"/>
      <c r="L102" s="33"/>
      <c r="M102" s="34"/>
      <c r="N102" s="35"/>
      <c r="O102" s="36"/>
      <c r="P102" s="74"/>
      <c r="Q102" s="37"/>
      <c r="R102" s="38"/>
    </row>
    <row r="103" spans="2:18" ht="18" customHeight="1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76"/>
      <c r="I103" s="77"/>
      <c r="J103" s="77"/>
      <c r="K103" s="78"/>
      <c r="L103" s="33"/>
      <c r="M103" s="35"/>
      <c r="N103" s="34"/>
      <c r="O103" s="36"/>
      <c r="P103" s="74"/>
      <c r="Q103" s="37"/>
      <c r="R103" s="38"/>
    </row>
    <row r="104" spans="2:18" ht="18" customHeight="1" thickBot="1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1"/>
      <c r="I104" s="82"/>
      <c r="J104" s="82"/>
      <c r="K104" s="83"/>
      <c r="L104" s="42"/>
      <c r="M104" s="43"/>
      <c r="N104" s="43"/>
      <c r="O104" s="44"/>
      <c r="P104" s="75"/>
      <c r="Q104" s="45"/>
      <c r="R104" s="46"/>
    </row>
    <row r="105" spans="2:18" ht="18" customHeight="1" thickBot="1">
      <c r="B105" s="47" t="s">
        <v>12</v>
      </c>
      <c r="C105" s="80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84"/>
      <c r="I109" s="85"/>
      <c r="J109" s="85"/>
      <c r="K109" s="86"/>
      <c r="L109" s="25"/>
      <c r="M109" s="26"/>
      <c r="N109" s="26"/>
      <c r="O109" s="27"/>
      <c r="P109" s="74"/>
      <c r="Q109" s="28"/>
      <c r="R109" s="29"/>
    </row>
    <row r="110" spans="2:18" ht="18" customHeight="1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76"/>
      <c r="I110" s="77"/>
      <c r="J110" s="77"/>
      <c r="K110" s="78"/>
      <c r="L110" s="33"/>
      <c r="M110" s="34"/>
      <c r="N110" s="35"/>
      <c r="O110" s="36"/>
      <c r="P110" s="74"/>
      <c r="Q110" s="37"/>
      <c r="R110" s="38"/>
    </row>
    <row r="111" spans="2:18" ht="18" customHeight="1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76"/>
      <c r="I111" s="77"/>
      <c r="J111" s="77"/>
      <c r="K111" s="78"/>
      <c r="L111" s="33"/>
      <c r="M111" s="35"/>
      <c r="N111" s="34"/>
      <c r="O111" s="36"/>
      <c r="P111" s="74"/>
      <c r="Q111" s="37"/>
      <c r="R111" s="38"/>
    </row>
    <row r="112" spans="2:18" ht="18" customHeight="1" thickBot="1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1"/>
      <c r="I112" s="82"/>
      <c r="J112" s="82"/>
      <c r="K112" s="83"/>
      <c r="L112" s="42"/>
      <c r="M112" s="43"/>
      <c r="N112" s="43"/>
      <c r="O112" s="44"/>
      <c r="P112" s="75"/>
      <c r="Q112" s="45"/>
      <c r="R112" s="46"/>
    </row>
    <row r="113" spans="2:18" ht="18" customHeight="1" thickBot="1">
      <c r="B113" s="47" t="s">
        <v>12</v>
      </c>
      <c r="C113" s="80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84"/>
      <c r="I117" s="85"/>
      <c r="J117" s="85"/>
      <c r="K117" s="86"/>
      <c r="L117" s="25"/>
      <c r="M117" s="26"/>
      <c r="N117" s="26"/>
      <c r="O117" s="27"/>
      <c r="P117" s="74"/>
      <c r="Q117" s="28"/>
      <c r="R117" s="29"/>
    </row>
    <row r="118" spans="2:18" ht="18" customHeight="1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76"/>
      <c r="I118" s="77"/>
      <c r="J118" s="77"/>
      <c r="K118" s="78"/>
      <c r="L118" s="33"/>
      <c r="M118" s="34"/>
      <c r="N118" s="35"/>
      <c r="O118" s="36"/>
      <c r="P118" s="74"/>
      <c r="Q118" s="37"/>
      <c r="R118" s="38"/>
    </row>
    <row r="119" spans="2:18" ht="18" customHeight="1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76"/>
      <c r="I119" s="77"/>
      <c r="J119" s="77"/>
      <c r="K119" s="78"/>
      <c r="L119" s="33"/>
      <c r="M119" s="35"/>
      <c r="N119" s="34"/>
      <c r="O119" s="36"/>
      <c r="P119" s="74"/>
      <c r="Q119" s="37"/>
      <c r="R119" s="38"/>
    </row>
    <row r="120" spans="2:18" ht="18" customHeight="1" thickBot="1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1"/>
      <c r="I120" s="82"/>
      <c r="J120" s="82"/>
      <c r="K120" s="83"/>
      <c r="L120" s="42"/>
      <c r="M120" s="43"/>
      <c r="N120" s="43"/>
      <c r="O120" s="44"/>
      <c r="P120" s="75"/>
      <c r="Q120" s="45"/>
      <c r="R120" s="46"/>
    </row>
    <row r="121" spans="2:18" ht="18" customHeight="1" thickBot="1">
      <c r="B121" s="47" t="s">
        <v>12</v>
      </c>
      <c r="C121" s="80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84"/>
      <c r="I125" s="85"/>
      <c r="J125" s="85"/>
      <c r="K125" s="86"/>
      <c r="L125" s="25"/>
      <c r="M125" s="26"/>
      <c r="N125" s="26"/>
      <c r="O125" s="27"/>
      <c r="P125" s="74"/>
      <c r="Q125" s="28"/>
      <c r="R125" s="29"/>
    </row>
    <row r="126" spans="2:18" ht="18" customHeight="1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76"/>
      <c r="I126" s="77"/>
      <c r="J126" s="77"/>
      <c r="K126" s="78"/>
      <c r="L126" s="33"/>
      <c r="M126" s="34"/>
      <c r="N126" s="35"/>
      <c r="O126" s="36"/>
      <c r="P126" s="74"/>
      <c r="Q126" s="37"/>
      <c r="R126" s="38"/>
    </row>
    <row r="127" spans="2:18" ht="18" customHeight="1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76"/>
      <c r="I127" s="77"/>
      <c r="J127" s="77"/>
      <c r="K127" s="78"/>
      <c r="L127" s="33"/>
      <c r="M127" s="35"/>
      <c r="N127" s="34"/>
      <c r="O127" s="36"/>
      <c r="P127" s="74"/>
      <c r="Q127" s="37"/>
      <c r="R127" s="38"/>
    </row>
    <row r="128" spans="2:18" ht="18" customHeight="1" thickBot="1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1"/>
      <c r="I128" s="82"/>
      <c r="J128" s="82"/>
      <c r="K128" s="83"/>
      <c r="L128" s="42"/>
      <c r="M128" s="43"/>
      <c r="N128" s="43"/>
      <c r="O128" s="44"/>
      <c r="P128" s="75"/>
      <c r="Q128" s="45"/>
      <c r="R128" s="46"/>
    </row>
    <row r="129" spans="2:18" ht="18" customHeight="1" thickBot="1">
      <c r="B129" s="47" t="s">
        <v>12</v>
      </c>
      <c r="C129" s="80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84"/>
      <c r="I133" s="85"/>
      <c r="J133" s="85"/>
      <c r="K133" s="86"/>
      <c r="L133" s="25"/>
      <c r="M133" s="26"/>
      <c r="N133" s="26"/>
      <c r="O133" s="27"/>
      <c r="P133" s="74"/>
      <c r="Q133" s="28"/>
      <c r="R133" s="29"/>
    </row>
    <row r="134" spans="2:18" ht="18" customHeight="1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76"/>
      <c r="I134" s="77"/>
      <c r="J134" s="77"/>
      <c r="K134" s="78"/>
      <c r="L134" s="33"/>
      <c r="M134" s="34"/>
      <c r="N134" s="35"/>
      <c r="O134" s="36"/>
      <c r="P134" s="74"/>
      <c r="Q134" s="37"/>
      <c r="R134" s="38"/>
    </row>
    <row r="135" spans="2:18" ht="18" customHeight="1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76"/>
      <c r="I135" s="77"/>
      <c r="J135" s="77"/>
      <c r="K135" s="78"/>
      <c r="L135" s="33"/>
      <c r="M135" s="35"/>
      <c r="N135" s="34"/>
      <c r="O135" s="36"/>
      <c r="P135" s="74"/>
      <c r="Q135" s="37"/>
      <c r="R135" s="38"/>
    </row>
    <row r="136" spans="2:18" ht="18" customHeight="1" thickBot="1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1"/>
      <c r="I136" s="82"/>
      <c r="J136" s="82"/>
      <c r="K136" s="83"/>
      <c r="L136" s="42"/>
      <c r="M136" s="43"/>
      <c r="N136" s="43"/>
      <c r="O136" s="44"/>
      <c r="P136" s="75"/>
      <c r="Q136" s="45"/>
      <c r="R136" s="46"/>
    </row>
    <row r="137" spans="2:18" ht="18" customHeight="1" thickBot="1">
      <c r="B137" s="47" t="s">
        <v>12</v>
      </c>
      <c r="C137" s="80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84"/>
      <c r="I141" s="85"/>
      <c r="J141" s="85"/>
      <c r="K141" s="86"/>
      <c r="L141" s="25"/>
      <c r="M141" s="26"/>
      <c r="N141" s="26"/>
      <c r="O141" s="27"/>
      <c r="P141" s="74"/>
      <c r="Q141" s="28"/>
      <c r="R141" s="29"/>
    </row>
    <row r="142" spans="2:18" ht="18" customHeight="1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76"/>
      <c r="I142" s="77"/>
      <c r="J142" s="77"/>
      <c r="K142" s="78"/>
      <c r="L142" s="33"/>
      <c r="M142" s="34"/>
      <c r="N142" s="35"/>
      <c r="O142" s="36"/>
      <c r="P142" s="74"/>
      <c r="Q142" s="37"/>
      <c r="R142" s="38"/>
    </row>
    <row r="143" spans="2:18" ht="18" customHeight="1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76"/>
      <c r="I143" s="77"/>
      <c r="J143" s="77"/>
      <c r="K143" s="78"/>
      <c r="L143" s="33"/>
      <c r="M143" s="35"/>
      <c r="N143" s="34"/>
      <c r="O143" s="36"/>
      <c r="P143" s="74"/>
      <c r="Q143" s="37"/>
      <c r="R143" s="38"/>
    </row>
    <row r="144" spans="2:18" ht="18" customHeight="1" thickBot="1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1"/>
      <c r="I144" s="82"/>
      <c r="J144" s="82"/>
      <c r="K144" s="83"/>
      <c r="L144" s="42"/>
      <c r="M144" s="43"/>
      <c r="N144" s="43"/>
      <c r="O144" s="44"/>
      <c r="P144" s="75"/>
      <c r="Q144" s="45"/>
      <c r="R144" s="46"/>
    </row>
    <row r="145" spans="2:18" ht="18" customHeight="1" thickBot="1">
      <c r="B145" s="47" t="s">
        <v>12</v>
      </c>
      <c r="C145" s="80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401" priority="36" stopIfTrue="1" operator="equal">
      <formula>0</formula>
    </cfRule>
  </conditionalFormatting>
  <conditionalFormatting sqref="Q5">
    <cfRule type="cellIs" dxfId="400" priority="35" stopIfTrue="1" operator="equal">
      <formula>0</formula>
    </cfRule>
  </conditionalFormatting>
  <conditionalFormatting sqref="Q14:Q16">
    <cfRule type="cellIs" dxfId="399" priority="34" stopIfTrue="1" operator="equal">
      <formula>0</formula>
    </cfRule>
  </conditionalFormatting>
  <conditionalFormatting sqref="Q13">
    <cfRule type="cellIs" dxfId="398" priority="33" stopIfTrue="1" operator="equal">
      <formula>0</formula>
    </cfRule>
  </conditionalFormatting>
  <conditionalFormatting sqref="Q22:Q24">
    <cfRule type="cellIs" dxfId="397" priority="32" stopIfTrue="1" operator="equal">
      <formula>0</formula>
    </cfRule>
  </conditionalFormatting>
  <conditionalFormatting sqref="Q21">
    <cfRule type="cellIs" dxfId="396" priority="31" stopIfTrue="1" operator="equal">
      <formula>0</formula>
    </cfRule>
  </conditionalFormatting>
  <conditionalFormatting sqref="Q30:Q32">
    <cfRule type="cellIs" dxfId="395" priority="30" stopIfTrue="1" operator="equal">
      <formula>0</formula>
    </cfRule>
  </conditionalFormatting>
  <conditionalFormatting sqref="Q29">
    <cfRule type="cellIs" dxfId="394" priority="29" stopIfTrue="1" operator="equal">
      <formula>0</formula>
    </cfRule>
  </conditionalFormatting>
  <conditionalFormatting sqref="Q38:Q40">
    <cfRule type="cellIs" dxfId="393" priority="28" stopIfTrue="1" operator="equal">
      <formula>0</formula>
    </cfRule>
  </conditionalFormatting>
  <conditionalFormatting sqref="Q37">
    <cfRule type="cellIs" dxfId="392" priority="27" stopIfTrue="1" operator="equal">
      <formula>0</formula>
    </cfRule>
  </conditionalFormatting>
  <conditionalFormatting sqref="Q46:Q48">
    <cfRule type="cellIs" dxfId="391" priority="26" stopIfTrue="1" operator="equal">
      <formula>0</formula>
    </cfRule>
  </conditionalFormatting>
  <conditionalFormatting sqref="Q45">
    <cfRule type="cellIs" dxfId="390" priority="25" stopIfTrue="1" operator="equal">
      <formula>0</formula>
    </cfRule>
  </conditionalFormatting>
  <conditionalFormatting sqref="Q54:Q56">
    <cfRule type="cellIs" dxfId="389" priority="24" stopIfTrue="1" operator="equal">
      <formula>0</formula>
    </cfRule>
  </conditionalFormatting>
  <conditionalFormatting sqref="Q53">
    <cfRule type="cellIs" dxfId="388" priority="23" stopIfTrue="1" operator="equal">
      <formula>0</formula>
    </cfRule>
  </conditionalFormatting>
  <conditionalFormatting sqref="Q62:Q64">
    <cfRule type="cellIs" dxfId="387" priority="22" stopIfTrue="1" operator="equal">
      <formula>0</formula>
    </cfRule>
  </conditionalFormatting>
  <conditionalFormatting sqref="Q61">
    <cfRule type="cellIs" dxfId="386" priority="21" stopIfTrue="1" operator="equal">
      <formula>0</formula>
    </cfRule>
  </conditionalFormatting>
  <conditionalFormatting sqref="Q70:Q72">
    <cfRule type="cellIs" dxfId="385" priority="20" stopIfTrue="1" operator="equal">
      <formula>0</formula>
    </cfRule>
  </conditionalFormatting>
  <conditionalFormatting sqref="Q69">
    <cfRule type="cellIs" dxfId="384" priority="19" stopIfTrue="1" operator="equal">
      <formula>0</formula>
    </cfRule>
  </conditionalFormatting>
  <conditionalFormatting sqref="Q78:Q80">
    <cfRule type="cellIs" dxfId="383" priority="18" stopIfTrue="1" operator="equal">
      <formula>0</formula>
    </cfRule>
  </conditionalFormatting>
  <conditionalFormatting sqref="Q77">
    <cfRule type="cellIs" dxfId="382" priority="17" stopIfTrue="1" operator="equal">
      <formula>0</formula>
    </cfRule>
  </conditionalFormatting>
  <conditionalFormatting sqref="Q86:Q88">
    <cfRule type="cellIs" dxfId="381" priority="16" stopIfTrue="1" operator="equal">
      <formula>0</formula>
    </cfRule>
  </conditionalFormatting>
  <conditionalFormatting sqref="Q85">
    <cfRule type="cellIs" dxfId="380" priority="15" stopIfTrue="1" operator="equal">
      <formula>0</formula>
    </cfRule>
  </conditionalFormatting>
  <conditionalFormatting sqref="Q94:Q96">
    <cfRule type="cellIs" dxfId="379" priority="14" stopIfTrue="1" operator="equal">
      <formula>0</formula>
    </cfRule>
  </conditionalFormatting>
  <conditionalFormatting sqref="Q93">
    <cfRule type="cellIs" dxfId="378" priority="13" stopIfTrue="1" operator="equal">
      <formula>0</formula>
    </cfRule>
  </conditionalFormatting>
  <conditionalFormatting sqref="Q102:Q104">
    <cfRule type="cellIs" dxfId="377" priority="12" stopIfTrue="1" operator="equal">
      <formula>0</formula>
    </cfRule>
  </conditionalFormatting>
  <conditionalFormatting sqref="Q101">
    <cfRule type="cellIs" dxfId="376" priority="11" stopIfTrue="1" operator="equal">
      <formula>0</formula>
    </cfRule>
  </conditionalFormatting>
  <conditionalFormatting sqref="Q110:Q112">
    <cfRule type="cellIs" dxfId="375" priority="10" stopIfTrue="1" operator="equal">
      <formula>0</formula>
    </cfRule>
  </conditionalFormatting>
  <conditionalFormatting sqref="Q109">
    <cfRule type="cellIs" dxfId="374" priority="9" stopIfTrue="1" operator="equal">
      <formula>0</formula>
    </cfRule>
  </conditionalFormatting>
  <conditionalFormatting sqref="Q118:Q120">
    <cfRule type="cellIs" dxfId="373" priority="8" stopIfTrue="1" operator="equal">
      <formula>0</formula>
    </cfRule>
  </conditionalFormatting>
  <conditionalFormatting sqref="Q117">
    <cfRule type="cellIs" dxfId="372" priority="7" stopIfTrue="1" operator="equal">
      <formula>0</formula>
    </cfRule>
  </conditionalFormatting>
  <conditionalFormatting sqref="Q126:Q128">
    <cfRule type="cellIs" dxfId="371" priority="6" stopIfTrue="1" operator="equal">
      <formula>0</formula>
    </cfRule>
  </conditionalFormatting>
  <conditionalFormatting sqref="Q125">
    <cfRule type="cellIs" dxfId="370" priority="5" stopIfTrue="1" operator="equal">
      <formula>0</formula>
    </cfRule>
  </conditionalFormatting>
  <conditionalFormatting sqref="Q134:Q136">
    <cfRule type="cellIs" dxfId="369" priority="4" stopIfTrue="1" operator="equal">
      <formula>0</formula>
    </cfRule>
  </conditionalFormatting>
  <conditionalFormatting sqref="Q133">
    <cfRule type="cellIs" dxfId="368" priority="3" stopIfTrue="1" operator="equal">
      <formula>0</formula>
    </cfRule>
  </conditionalFormatting>
  <conditionalFormatting sqref="Q142:Q144">
    <cfRule type="cellIs" dxfId="367" priority="2" stopIfTrue="1" operator="equal">
      <formula>0</formula>
    </cfRule>
  </conditionalFormatting>
  <conditionalFormatting sqref="Q141">
    <cfRule type="cellIs" dxfId="36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04"/>
  <sheetViews>
    <sheetView view="pageBreakPreview" topLeftCell="F16" zoomScaleNormal="100" zoomScaleSheetLayoutView="100" workbookViewId="0">
      <selection activeCell="Q24" sqref="Q24"/>
    </sheetView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40" style="1" customWidth="1"/>
    <col min="22" max="16384" width="9.140625" style="1"/>
  </cols>
  <sheetData>
    <row r="1" spans="1:22" ht="18" customHeight="1" thickBot="1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22</v>
      </c>
      <c r="L1" s="67"/>
      <c r="M1" s="67"/>
      <c r="N1" s="67"/>
      <c r="O1" s="67" t="s">
        <v>2</v>
      </c>
      <c r="P1" s="67"/>
      <c r="Q1" s="67"/>
      <c r="R1" s="68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56</v>
      </c>
      <c r="V3" s="63">
        <v>1275</v>
      </c>
    </row>
    <row r="4" spans="1:22" ht="18" customHeight="1" thickBot="1">
      <c r="B4" s="11" t="s">
        <v>6</v>
      </c>
      <c r="C4" s="69">
        <v>42664</v>
      </c>
      <c r="D4" s="12">
        <v>0.54166666666666663</v>
      </c>
      <c r="E4" s="13">
        <v>4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57</v>
      </c>
      <c r="V4" s="63" t="s">
        <v>121</v>
      </c>
    </row>
    <row r="5" spans="1:22" ht="18" customHeight="1">
      <c r="B5" s="21" t="str">
        <f>IF(H8="BYE","X","2-4")</f>
        <v>X</v>
      </c>
      <c r="C5" s="70"/>
      <c r="D5" s="22"/>
      <c r="E5" s="23">
        <f>E4</f>
        <v>4</v>
      </c>
      <c r="F5" s="14"/>
      <c r="G5" s="24">
        <v>1</v>
      </c>
      <c r="H5" s="84" t="s">
        <v>56</v>
      </c>
      <c r="I5" s="85"/>
      <c r="J5" s="85"/>
      <c r="K5" s="86"/>
      <c r="L5" s="25"/>
      <c r="M5" s="26">
        <v>3</v>
      </c>
      <c r="N5" s="26">
        <v>3</v>
      </c>
      <c r="O5" s="27"/>
      <c r="P5" s="74"/>
      <c r="Q5" s="28"/>
      <c r="R5" s="29">
        <v>1</v>
      </c>
      <c r="U5" s="63" t="s">
        <v>46</v>
      </c>
      <c r="V5" s="63">
        <v>1051</v>
      </c>
    </row>
    <row r="6" spans="1:22" ht="18" customHeight="1">
      <c r="B6" s="30" t="s">
        <v>11</v>
      </c>
      <c r="C6" s="79">
        <f>C4</f>
        <v>42664</v>
      </c>
      <c r="D6" s="31">
        <v>0.55555555555555558</v>
      </c>
      <c r="E6" s="23">
        <f>E4</f>
        <v>4</v>
      </c>
      <c r="F6" s="14"/>
      <c r="G6" s="32">
        <v>2</v>
      </c>
      <c r="H6" s="76" t="s">
        <v>60</v>
      </c>
      <c r="I6" s="77"/>
      <c r="J6" s="77"/>
      <c r="K6" s="78"/>
      <c r="L6" s="33">
        <v>0</v>
      </c>
      <c r="M6" s="34"/>
      <c r="N6" s="35">
        <v>3</v>
      </c>
      <c r="O6" s="36"/>
      <c r="P6" s="74"/>
      <c r="Q6" s="37"/>
      <c r="R6" s="38">
        <v>2</v>
      </c>
      <c r="U6" s="63" t="s">
        <v>58</v>
      </c>
      <c r="V6" s="63" t="s">
        <v>122</v>
      </c>
    </row>
    <row r="7" spans="1:22" ht="18" customHeight="1">
      <c r="B7" s="39" t="str">
        <f>IF(H8="BYE","X","3-4")</f>
        <v>X</v>
      </c>
      <c r="C7" s="70"/>
      <c r="D7" s="22"/>
      <c r="E7" s="23">
        <f>E4</f>
        <v>4</v>
      </c>
      <c r="F7" s="14"/>
      <c r="G7" s="32">
        <v>3</v>
      </c>
      <c r="H7" s="76" t="s">
        <v>52</v>
      </c>
      <c r="I7" s="77"/>
      <c r="J7" s="77"/>
      <c r="K7" s="78"/>
      <c r="L7" s="33">
        <v>0</v>
      </c>
      <c r="M7" s="35">
        <v>0</v>
      </c>
      <c r="N7" s="34"/>
      <c r="O7" s="36"/>
      <c r="P7" s="74"/>
      <c r="Q7" s="37"/>
      <c r="R7" s="38">
        <v>3</v>
      </c>
      <c r="U7" s="63" t="s">
        <v>47</v>
      </c>
      <c r="V7" s="63">
        <v>982</v>
      </c>
    </row>
    <row r="8" spans="1:22" ht="18" customHeight="1" thickBot="1">
      <c r="B8" s="40" t="str">
        <f>IF(H8="BYE","X","1-4")</f>
        <v>X</v>
      </c>
      <c r="C8" s="79">
        <f>C4</f>
        <v>42664</v>
      </c>
      <c r="D8" s="31">
        <v>0.56944444444444442</v>
      </c>
      <c r="E8" s="23">
        <f>E4</f>
        <v>4</v>
      </c>
      <c r="F8" s="14"/>
      <c r="G8" s="41">
        <v>4</v>
      </c>
      <c r="H8" s="81" t="s">
        <v>34</v>
      </c>
      <c r="I8" s="82"/>
      <c r="J8" s="82"/>
      <c r="K8" s="83"/>
      <c r="L8" s="42"/>
      <c r="M8" s="43"/>
      <c r="N8" s="43"/>
      <c r="O8" s="44"/>
      <c r="P8" s="75"/>
      <c r="Q8" s="45"/>
      <c r="R8" s="46"/>
      <c r="T8" s="3"/>
      <c r="U8" s="63" t="s">
        <v>59</v>
      </c>
      <c r="V8" s="63" t="s">
        <v>123</v>
      </c>
    </row>
    <row r="9" spans="1:22" ht="18" customHeight="1" thickBot="1">
      <c r="B9" s="47" t="s">
        <v>12</v>
      </c>
      <c r="C9" s="80"/>
      <c r="D9" s="48"/>
      <c r="E9" s="49">
        <f>E4</f>
        <v>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48</v>
      </c>
      <c r="V9" s="63" t="s">
        <v>120</v>
      </c>
    </row>
    <row r="10" spans="1:22" ht="18" customHeight="1" thickBot="1">
      <c r="U10" s="63" t="s">
        <v>60</v>
      </c>
      <c r="V10" s="63">
        <v>920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61</v>
      </c>
      <c r="V11" s="63" t="s">
        <v>124</v>
      </c>
    </row>
    <row r="12" spans="1:22" ht="18" customHeight="1" thickBot="1">
      <c r="B12" s="11" t="s">
        <v>6</v>
      </c>
      <c r="C12" s="69">
        <v>42664</v>
      </c>
      <c r="D12" s="12">
        <v>0.54166666666666663</v>
      </c>
      <c r="E12" s="13">
        <v>5</v>
      </c>
      <c r="F12" s="14"/>
      <c r="G12" s="71" t="s">
        <v>7</v>
      </c>
      <c r="H12" s="72"/>
      <c r="I12" s="15">
        <v>2</v>
      </c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51</v>
      </c>
      <c r="V12" s="63">
        <v>886</v>
      </c>
    </row>
    <row r="13" spans="1:22" ht="18" customHeight="1">
      <c r="B13" s="21" t="str">
        <f>IF(H16="BYE","X","2-4")</f>
        <v>X</v>
      </c>
      <c r="C13" s="70"/>
      <c r="D13" s="22"/>
      <c r="E13" s="23">
        <f>E12</f>
        <v>5</v>
      </c>
      <c r="F13" s="14"/>
      <c r="G13" s="24">
        <v>1</v>
      </c>
      <c r="H13" s="84" t="s">
        <v>57</v>
      </c>
      <c r="I13" s="85"/>
      <c r="J13" s="85"/>
      <c r="K13" s="86"/>
      <c r="L13" s="25"/>
      <c r="M13" s="26">
        <v>3</v>
      </c>
      <c r="N13" s="26">
        <v>3</v>
      </c>
      <c r="O13" s="27"/>
      <c r="P13" s="74"/>
      <c r="Q13" s="28"/>
      <c r="R13" s="29">
        <v>1</v>
      </c>
      <c r="U13" s="63" t="s">
        <v>62</v>
      </c>
      <c r="V13" s="63">
        <v>882</v>
      </c>
    </row>
    <row r="14" spans="1:22" ht="18" customHeight="1">
      <c r="B14" s="30" t="s">
        <v>11</v>
      </c>
      <c r="C14" s="79">
        <f>C12</f>
        <v>42664</v>
      </c>
      <c r="D14" s="31">
        <v>0.55555555555555558</v>
      </c>
      <c r="E14" s="23">
        <f>E12</f>
        <v>5</v>
      </c>
      <c r="F14" s="14"/>
      <c r="G14" s="32">
        <v>2</v>
      </c>
      <c r="H14" s="76" t="s">
        <v>48</v>
      </c>
      <c r="I14" s="77"/>
      <c r="J14" s="77"/>
      <c r="K14" s="78"/>
      <c r="L14" s="33">
        <v>1</v>
      </c>
      <c r="M14" s="34"/>
      <c r="N14" s="35">
        <v>3</v>
      </c>
      <c r="O14" s="36"/>
      <c r="P14" s="74"/>
      <c r="Q14" s="37"/>
      <c r="R14" s="38">
        <v>2</v>
      </c>
      <c r="U14" s="63" t="s">
        <v>52</v>
      </c>
      <c r="V14" s="63">
        <v>853</v>
      </c>
    </row>
    <row r="15" spans="1:22" ht="18" customHeight="1">
      <c r="B15" s="39" t="str">
        <f>IF(H16="BYE","X","3-4")</f>
        <v>X</v>
      </c>
      <c r="C15" s="70"/>
      <c r="D15" s="22"/>
      <c r="E15" s="23">
        <f>E12</f>
        <v>5</v>
      </c>
      <c r="F15" s="14"/>
      <c r="G15" s="32">
        <v>3</v>
      </c>
      <c r="H15" s="76" t="s">
        <v>62</v>
      </c>
      <c r="I15" s="77"/>
      <c r="J15" s="77"/>
      <c r="K15" s="78"/>
      <c r="L15" s="33">
        <v>0</v>
      </c>
      <c r="M15" s="35">
        <v>0</v>
      </c>
      <c r="N15" s="34"/>
      <c r="O15" s="36"/>
      <c r="P15" s="74"/>
      <c r="Q15" s="37"/>
      <c r="R15" s="38">
        <v>3</v>
      </c>
      <c r="U15" s="63" t="s">
        <v>54</v>
      </c>
      <c r="V15" s="63">
        <v>847</v>
      </c>
    </row>
    <row r="16" spans="1:22" ht="18" customHeight="1" thickBot="1">
      <c r="B16" s="40" t="str">
        <f>IF(H16="BYE","X","1-4")</f>
        <v>X</v>
      </c>
      <c r="C16" s="79">
        <f>C12</f>
        <v>42664</v>
      </c>
      <c r="D16" s="31">
        <v>0.56944444444444442</v>
      </c>
      <c r="E16" s="23">
        <f>E12</f>
        <v>5</v>
      </c>
      <c r="F16" s="14"/>
      <c r="G16" s="41">
        <v>4</v>
      </c>
      <c r="H16" s="81" t="s">
        <v>34</v>
      </c>
      <c r="I16" s="82"/>
      <c r="J16" s="82"/>
      <c r="K16" s="83"/>
      <c r="L16" s="42"/>
      <c r="M16" s="43"/>
      <c r="N16" s="43"/>
      <c r="O16" s="44"/>
      <c r="P16" s="75"/>
      <c r="Q16" s="45"/>
      <c r="R16" s="46"/>
      <c r="U16" s="63" t="s">
        <v>63</v>
      </c>
      <c r="V16" s="63">
        <v>832</v>
      </c>
    </row>
    <row r="17" spans="2:18" ht="18" customHeight="1" thickBot="1">
      <c r="B17" s="47" t="s">
        <v>12</v>
      </c>
      <c r="C17" s="80"/>
      <c r="D17" s="48"/>
      <c r="E17" s="49">
        <f>E12</f>
        <v>5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9">
        <v>42664</v>
      </c>
      <c r="D20" s="12">
        <v>0.54166666666666663</v>
      </c>
      <c r="E20" s="13">
        <v>6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</row>
    <row r="21" spans="2:18" ht="18" customHeight="1">
      <c r="B21" s="21" t="str">
        <f>IF(H24="BYE","X","2-4")</f>
        <v>2-4</v>
      </c>
      <c r="C21" s="70"/>
      <c r="D21" s="22">
        <v>0.55555555555555558</v>
      </c>
      <c r="E21" s="23">
        <f>E20</f>
        <v>6</v>
      </c>
      <c r="F21" s="14"/>
      <c r="G21" s="24">
        <v>1</v>
      </c>
      <c r="H21" s="84" t="s">
        <v>46</v>
      </c>
      <c r="I21" s="85"/>
      <c r="J21" s="85"/>
      <c r="K21" s="86"/>
      <c r="L21" s="25"/>
      <c r="M21" s="26">
        <v>2</v>
      </c>
      <c r="N21" s="26">
        <v>3</v>
      </c>
      <c r="O21" s="27">
        <v>3</v>
      </c>
      <c r="P21" s="74"/>
      <c r="Q21" s="28"/>
      <c r="R21" s="29">
        <v>2</v>
      </c>
    </row>
    <row r="22" spans="2:18" ht="18" customHeight="1">
      <c r="B22" s="30" t="s">
        <v>11</v>
      </c>
      <c r="C22" s="79">
        <f>C20</f>
        <v>42664</v>
      </c>
      <c r="D22" s="31">
        <v>0.56944444444444442</v>
      </c>
      <c r="E22" s="23">
        <f>E20</f>
        <v>6</v>
      </c>
      <c r="F22" s="14"/>
      <c r="G22" s="32">
        <v>2</v>
      </c>
      <c r="H22" s="76" t="s">
        <v>59</v>
      </c>
      <c r="I22" s="77"/>
      <c r="J22" s="77"/>
      <c r="K22" s="78"/>
      <c r="L22" s="33">
        <v>3</v>
      </c>
      <c r="M22" s="34"/>
      <c r="N22" s="35">
        <v>3</v>
      </c>
      <c r="O22" s="36">
        <v>3</v>
      </c>
      <c r="P22" s="74"/>
      <c r="Q22" s="37"/>
      <c r="R22" s="38">
        <v>1</v>
      </c>
    </row>
    <row r="23" spans="2:18" ht="18" customHeight="1">
      <c r="B23" s="39" t="str">
        <f>IF(H24="BYE","X","3-4")</f>
        <v>3-4</v>
      </c>
      <c r="C23" s="70"/>
      <c r="D23" s="22">
        <v>0.58333333333333337</v>
      </c>
      <c r="E23" s="23">
        <f>E20</f>
        <v>6</v>
      </c>
      <c r="F23" s="14"/>
      <c r="G23" s="32">
        <v>3</v>
      </c>
      <c r="H23" s="76" t="s">
        <v>61</v>
      </c>
      <c r="I23" s="77"/>
      <c r="J23" s="77"/>
      <c r="K23" s="78"/>
      <c r="L23" s="33">
        <v>0</v>
      </c>
      <c r="M23" s="35">
        <v>0</v>
      </c>
      <c r="N23" s="34"/>
      <c r="O23" s="36">
        <v>2</v>
      </c>
      <c r="P23" s="74"/>
      <c r="Q23" s="37"/>
      <c r="R23" s="38">
        <v>4</v>
      </c>
    </row>
    <row r="24" spans="2:18" ht="18" customHeight="1" thickBot="1">
      <c r="B24" s="40" t="str">
        <f>IF(H24="BYE","X","1-4")</f>
        <v>1-4</v>
      </c>
      <c r="C24" s="79">
        <f>C20</f>
        <v>42664</v>
      </c>
      <c r="D24" s="31">
        <v>0.59722222222222221</v>
      </c>
      <c r="E24" s="23">
        <f>E20</f>
        <v>6</v>
      </c>
      <c r="F24" s="14"/>
      <c r="G24" s="41">
        <v>4</v>
      </c>
      <c r="H24" s="81" t="s">
        <v>54</v>
      </c>
      <c r="I24" s="82"/>
      <c r="J24" s="82"/>
      <c r="K24" s="83"/>
      <c r="L24" s="42">
        <v>0</v>
      </c>
      <c r="M24" s="43">
        <v>1</v>
      </c>
      <c r="N24" s="43">
        <v>3</v>
      </c>
      <c r="O24" s="44"/>
      <c r="P24" s="75"/>
      <c r="Q24" s="45"/>
      <c r="R24" s="46">
        <v>3</v>
      </c>
    </row>
    <row r="25" spans="2:18" ht="18" customHeight="1" thickBot="1">
      <c r="B25" s="47" t="s">
        <v>12</v>
      </c>
      <c r="C25" s="80"/>
      <c r="D25" s="48">
        <v>0.61111111111111105</v>
      </c>
      <c r="E25" s="49">
        <f>E20</f>
        <v>6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9">
        <v>42664</v>
      </c>
      <c r="D28" s="12">
        <v>0.54166666666666663</v>
      </c>
      <c r="E28" s="13">
        <v>7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70"/>
      <c r="D29" s="22">
        <v>0.55555555555555558</v>
      </c>
      <c r="E29" s="23">
        <f>E28</f>
        <v>7</v>
      </c>
      <c r="F29" s="14"/>
      <c r="G29" s="24">
        <v>1</v>
      </c>
      <c r="H29" s="84" t="s">
        <v>58</v>
      </c>
      <c r="I29" s="85"/>
      <c r="J29" s="85"/>
      <c r="K29" s="86"/>
      <c r="L29" s="25"/>
      <c r="M29" s="26">
        <v>3</v>
      </c>
      <c r="N29" s="26">
        <v>3</v>
      </c>
      <c r="O29" s="27">
        <v>3</v>
      </c>
      <c r="P29" s="74"/>
      <c r="Q29" s="28"/>
      <c r="R29" s="29">
        <v>1</v>
      </c>
    </row>
    <row r="30" spans="2:18" ht="18" customHeight="1">
      <c r="B30" s="30" t="s">
        <v>11</v>
      </c>
      <c r="C30" s="79">
        <f>C28</f>
        <v>42664</v>
      </c>
      <c r="D30" s="31">
        <v>0.56944444444444442</v>
      </c>
      <c r="E30" s="23">
        <f>E28</f>
        <v>7</v>
      </c>
      <c r="F30" s="14"/>
      <c r="G30" s="32">
        <v>2</v>
      </c>
      <c r="H30" s="76" t="s">
        <v>47</v>
      </c>
      <c r="I30" s="77"/>
      <c r="J30" s="77"/>
      <c r="K30" s="78"/>
      <c r="L30" s="33">
        <v>1</v>
      </c>
      <c r="M30" s="34"/>
      <c r="N30" s="35">
        <v>3</v>
      </c>
      <c r="O30" s="36">
        <v>0</v>
      </c>
      <c r="P30" s="74"/>
      <c r="Q30" s="37"/>
      <c r="R30" s="38">
        <v>3</v>
      </c>
    </row>
    <row r="31" spans="2:18" ht="18" customHeight="1">
      <c r="B31" s="39" t="str">
        <f>IF(H32="BYE","X","3-4")</f>
        <v>3-4</v>
      </c>
      <c r="C31" s="70"/>
      <c r="D31" s="22">
        <v>0.58333333333333337</v>
      </c>
      <c r="E31" s="23">
        <f>E28</f>
        <v>7</v>
      </c>
      <c r="F31" s="14"/>
      <c r="G31" s="32">
        <v>3</v>
      </c>
      <c r="H31" s="76" t="s">
        <v>51</v>
      </c>
      <c r="I31" s="77"/>
      <c r="J31" s="77"/>
      <c r="K31" s="78"/>
      <c r="L31" s="33" t="s">
        <v>143</v>
      </c>
      <c r="M31" s="35">
        <v>0</v>
      </c>
      <c r="N31" s="34"/>
      <c r="O31" s="36">
        <v>0</v>
      </c>
      <c r="P31" s="74"/>
      <c r="Q31" s="37"/>
      <c r="R31" s="38">
        <v>4</v>
      </c>
    </row>
    <row r="32" spans="2:18" ht="18" customHeight="1" thickBot="1">
      <c r="B32" s="40" t="str">
        <f>IF(H32="BYE","X","1-4")</f>
        <v>1-4</v>
      </c>
      <c r="C32" s="79">
        <f>C28</f>
        <v>42664</v>
      </c>
      <c r="D32" s="31">
        <v>0.59722222222222221</v>
      </c>
      <c r="E32" s="23">
        <f>E28</f>
        <v>7</v>
      </c>
      <c r="F32" s="14"/>
      <c r="G32" s="41">
        <v>4</v>
      </c>
      <c r="H32" s="81" t="s">
        <v>63</v>
      </c>
      <c r="I32" s="82"/>
      <c r="J32" s="82"/>
      <c r="K32" s="83"/>
      <c r="L32" s="42">
        <v>2</v>
      </c>
      <c r="M32" s="43">
        <v>3</v>
      </c>
      <c r="N32" s="43">
        <v>3</v>
      </c>
      <c r="O32" s="44"/>
      <c r="P32" s="75"/>
      <c r="Q32" s="45"/>
      <c r="R32" s="46">
        <v>2</v>
      </c>
    </row>
    <row r="33" spans="2:18" ht="18" customHeight="1" thickBot="1">
      <c r="B33" s="47" t="s">
        <v>12</v>
      </c>
      <c r="C33" s="80"/>
      <c r="D33" s="48">
        <v>0.61111111111111105</v>
      </c>
      <c r="E33" s="49">
        <f>E28</f>
        <v>7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9"/>
      <c r="D36" s="12"/>
      <c r="E36" s="13"/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70"/>
      <c r="D37" s="22"/>
      <c r="E37" s="23">
        <f>E36</f>
        <v>0</v>
      </c>
      <c r="F37" s="14"/>
      <c r="G37" s="24">
        <v>1</v>
      </c>
      <c r="H37" s="84"/>
      <c r="I37" s="85"/>
      <c r="J37" s="85"/>
      <c r="K37" s="86"/>
      <c r="L37" s="25"/>
      <c r="M37" s="26"/>
      <c r="N37" s="26"/>
      <c r="O37" s="27"/>
      <c r="P37" s="74"/>
      <c r="Q37" s="28"/>
      <c r="R37" s="29"/>
    </row>
    <row r="38" spans="2:18" ht="18" customHeight="1">
      <c r="B38" s="30" t="s">
        <v>11</v>
      </c>
      <c r="C38" s="79">
        <f>C36</f>
        <v>0</v>
      </c>
      <c r="D38" s="31"/>
      <c r="E38" s="23">
        <f>E36</f>
        <v>0</v>
      </c>
      <c r="F38" s="14"/>
      <c r="G38" s="32">
        <v>2</v>
      </c>
      <c r="H38" s="76"/>
      <c r="I38" s="77"/>
      <c r="J38" s="77"/>
      <c r="K38" s="78"/>
      <c r="L38" s="33"/>
      <c r="M38" s="34"/>
      <c r="N38" s="35"/>
      <c r="O38" s="36"/>
      <c r="P38" s="74"/>
      <c r="Q38" s="37"/>
      <c r="R38" s="38"/>
    </row>
    <row r="39" spans="2:18" ht="18" customHeight="1">
      <c r="B39" s="39" t="str">
        <f>IF(H40="BYE","X","3-4")</f>
        <v>3-4</v>
      </c>
      <c r="C39" s="70"/>
      <c r="D39" s="22"/>
      <c r="E39" s="23">
        <f>E36</f>
        <v>0</v>
      </c>
      <c r="F39" s="14"/>
      <c r="G39" s="32">
        <v>3</v>
      </c>
      <c r="H39" s="76"/>
      <c r="I39" s="77"/>
      <c r="J39" s="77"/>
      <c r="K39" s="78"/>
      <c r="L39" s="33"/>
      <c r="M39" s="35"/>
      <c r="N39" s="34"/>
      <c r="O39" s="36"/>
      <c r="P39" s="74"/>
      <c r="Q39" s="37"/>
      <c r="R39" s="38"/>
    </row>
    <row r="40" spans="2:18" ht="18" customHeight="1" thickBot="1">
      <c r="B40" s="40" t="str">
        <f>IF(H40="BYE","X","1-4")</f>
        <v>1-4</v>
      </c>
      <c r="C40" s="79">
        <f>C36</f>
        <v>0</v>
      </c>
      <c r="D40" s="31"/>
      <c r="E40" s="23">
        <f>E36</f>
        <v>0</v>
      </c>
      <c r="F40" s="14"/>
      <c r="G40" s="41">
        <v>4</v>
      </c>
      <c r="H40" s="81"/>
      <c r="I40" s="82"/>
      <c r="J40" s="82"/>
      <c r="K40" s="83"/>
      <c r="L40" s="42"/>
      <c r="M40" s="43"/>
      <c r="N40" s="43"/>
      <c r="O40" s="44"/>
      <c r="P40" s="75"/>
      <c r="Q40" s="45"/>
      <c r="R40" s="46"/>
    </row>
    <row r="41" spans="2:18" ht="18" customHeight="1" thickBot="1">
      <c r="B41" s="47" t="s">
        <v>12</v>
      </c>
      <c r="C41" s="80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9"/>
      <c r="D44" s="12"/>
      <c r="E44" s="13"/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70"/>
      <c r="D45" s="22"/>
      <c r="E45" s="23">
        <f>E44</f>
        <v>0</v>
      </c>
      <c r="F45" s="14"/>
      <c r="G45" s="24">
        <v>1</v>
      </c>
      <c r="H45" s="84"/>
      <c r="I45" s="85"/>
      <c r="J45" s="85"/>
      <c r="K45" s="86"/>
      <c r="L45" s="25"/>
      <c r="M45" s="26"/>
      <c r="N45" s="26"/>
      <c r="O45" s="27"/>
      <c r="P45" s="74"/>
      <c r="Q45" s="28"/>
      <c r="R45" s="29"/>
    </row>
    <row r="46" spans="2:18" ht="18" customHeight="1">
      <c r="B46" s="30" t="s">
        <v>11</v>
      </c>
      <c r="C46" s="79">
        <f>C44</f>
        <v>0</v>
      </c>
      <c r="D46" s="31"/>
      <c r="E46" s="23">
        <f>E44</f>
        <v>0</v>
      </c>
      <c r="F46" s="14"/>
      <c r="G46" s="32">
        <v>2</v>
      </c>
      <c r="H46" s="76"/>
      <c r="I46" s="77"/>
      <c r="J46" s="77"/>
      <c r="K46" s="78"/>
      <c r="L46" s="33"/>
      <c r="M46" s="34"/>
      <c r="N46" s="35"/>
      <c r="O46" s="36"/>
      <c r="P46" s="74"/>
      <c r="Q46" s="37"/>
      <c r="R46" s="38"/>
    </row>
    <row r="47" spans="2:18" ht="18" customHeight="1">
      <c r="B47" s="39" t="str">
        <f>IF(H48="BYE","X","3-4")</f>
        <v>3-4</v>
      </c>
      <c r="C47" s="70"/>
      <c r="D47" s="22"/>
      <c r="E47" s="23">
        <f>E44</f>
        <v>0</v>
      </c>
      <c r="F47" s="14"/>
      <c r="G47" s="32">
        <v>3</v>
      </c>
      <c r="H47" s="76"/>
      <c r="I47" s="77"/>
      <c r="J47" s="77"/>
      <c r="K47" s="78"/>
      <c r="L47" s="33"/>
      <c r="M47" s="35"/>
      <c r="N47" s="34"/>
      <c r="O47" s="36"/>
      <c r="P47" s="74"/>
      <c r="Q47" s="37"/>
      <c r="R47" s="38"/>
    </row>
    <row r="48" spans="2:18" ht="18" customHeight="1" thickBot="1">
      <c r="B48" s="40" t="str">
        <f>IF(H48="BYE","X","1-4")</f>
        <v>1-4</v>
      </c>
      <c r="C48" s="79">
        <f>C44</f>
        <v>0</v>
      </c>
      <c r="D48" s="31"/>
      <c r="E48" s="23">
        <f>E44</f>
        <v>0</v>
      </c>
      <c r="F48" s="14"/>
      <c r="G48" s="41">
        <v>4</v>
      </c>
      <c r="H48" s="81"/>
      <c r="I48" s="82"/>
      <c r="J48" s="82"/>
      <c r="K48" s="83"/>
      <c r="L48" s="42"/>
      <c r="M48" s="43"/>
      <c r="N48" s="43"/>
      <c r="O48" s="44"/>
      <c r="P48" s="75"/>
      <c r="Q48" s="45"/>
      <c r="R48" s="46"/>
    </row>
    <row r="49" spans="2:18" ht="18" customHeight="1" thickBot="1">
      <c r="B49" s="47" t="s">
        <v>12</v>
      </c>
      <c r="C49" s="80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84"/>
      <c r="I53" s="85"/>
      <c r="J53" s="85"/>
      <c r="K53" s="86"/>
      <c r="L53" s="25"/>
      <c r="M53" s="26"/>
      <c r="N53" s="26"/>
      <c r="O53" s="27"/>
      <c r="P53" s="74"/>
      <c r="Q53" s="28"/>
      <c r="R53" s="29"/>
    </row>
    <row r="54" spans="2:18" ht="18" customHeight="1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76"/>
      <c r="I54" s="77"/>
      <c r="J54" s="77"/>
      <c r="K54" s="78"/>
      <c r="L54" s="33"/>
      <c r="M54" s="34"/>
      <c r="N54" s="35"/>
      <c r="O54" s="36"/>
      <c r="P54" s="74"/>
      <c r="Q54" s="37"/>
      <c r="R54" s="38"/>
    </row>
    <row r="55" spans="2:18" ht="18" customHeight="1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76"/>
      <c r="I55" s="77"/>
      <c r="J55" s="77"/>
      <c r="K55" s="78"/>
      <c r="L55" s="33"/>
      <c r="M55" s="35"/>
      <c r="N55" s="34"/>
      <c r="O55" s="36"/>
      <c r="P55" s="74"/>
      <c r="Q55" s="37"/>
      <c r="R55" s="38"/>
    </row>
    <row r="56" spans="2:18" ht="18" customHeight="1" thickBot="1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1"/>
      <c r="I56" s="82"/>
      <c r="J56" s="82"/>
      <c r="K56" s="83"/>
      <c r="L56" s="42"/>
      <c r="M56" s="43"/>
      <c r="N56" s="43"/>
      <c r="O56" s="44"/>
      <c r="P56" s="75"/>
      <c r="Q56" s="45"/>
      <c r="R56" s="46"/>
    </row>
    <row r="57" spans="2:18" ht="18" customHeight="1" thickBot="1">
      <c r="B57" s="47" t="s">
        <v>12</v>
      </c>
      <c r="C57" s="80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84"/>
      <c r="I61" s="85"/>
      <c r="J61" s="85"/>
      <c r="K61" s="86"/>
      <c r="L61" s="25"/>
      <c r="M61" s="26"/>
      <c r="N61" s="26"/>
      <c r="O61" s="27"/>
      <c r="P61" s="74"/>
      <c r="Q61" s="28"/>
      <c r="R61" s="29"/>
    </row>
    <row r="62" spans="2:18" ht="18" customHeight="1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76"/>
      <c r="I62" s="77"/>
      <c r="J62" s="77"/>
      <c r="K62" s="78"/>
      <c r="L62" s="33"/>
      <c r="M62" s="34"/>
      <c r="N62" s="35"/>
      <c r="O62" s="36"/>
      <c r="P62" s="74"/>
      <c r="Q62" s="37"/>
      <c r="R62" s="38"/>
    </row>
    <row r="63" spans="2:18" ht="18" customHeight="1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76"/>
      <c r="I63" s="77"/>
      <c r="J63" s="77"/>
      <c r="K63" s="78"/>
      <c r="L63" s="33"/>
      <c r="M63" s="35"/>
      <c r="N63" s="34"/>
      <c r="O63" s="36"/>
      <c r="P63" s="74"/>
      <c r="Q63" s="37"/>
      <c r="R63" s="38"/>
    </row>
    <row r="64" spans="2:18" ht="18" customHeight="1" thickBot="1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1"/>
      <c r="I64" s="82"/>
      <c r="J64" s="82"/>
      <c r="K64" s="83"/>
      <c r="L64" s="42"/>
      <c r="M64" s="43"/>
      <c r="N64" s="43"/>
      <c r="O64" s="44"/>
      <c r="P64" s="75"/>
      <c r="Q64" s="45"/>
      <c r="R64" s="46"/>
    </row>
    <row r="65" spans="2:18" ht="18" customHeight="1" thickBot="1">
      <c r="B65" s="47" t="s">
        <v>12</v>
      </c>
      <c r="C65" s="80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84"/>
      <c r="I69" s="85"/>
      <c r="J69" s="85"/>
      <c r="K69" s="86"/>
      <c r="L69" s="25"/>
      <c r="M69" s="26"/>
      <c r="N69" s="26"/>
      <c r="O69" s="27"/>
      <c r="P69" s="74"/>
      <c r="Q69" s="28"/>
      <c r="R69" s="29"/>
    </row>
    <row r="70" spans="2:18" ht="18" customHeight="1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76"/>
      <c r="I70" s="77"/>
      <c r="J70" s="77"/>
      <c r="K70" s="78"/>
      <c r="L70" s="33"/>
      <c r="M70" s="34"/>
      <c r="N70" s="35"/>
      <c r="O70" s="36"/>
      <c r="P70" s="74"/>
      <c r="Q70" s="37"/>
      <c r="R70" s="38"/>
    </row>
    <row r="71" spans="2:18" ht="18" customHeight="1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76"/>
      <c r="I71" s="77"/>
      <c r="J71" s="77"/>
      <c r="K71" s="78"/>
      <c r="L71" s="33"/>
      <c r="M71" s="35"/>
      <c r="N71" s="34"/>
      <c r="O71" s="36"/>
      <c r="P71" s="74"/>
      <c r="Q71" s="37"/>
      <c r="R71" s="38"/>
    </row>
    <row r="72" spans="2:18" ht="18" customHeight="1" thickBot="1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1"/>
      <c r="I72" s="82"/>
      <c r="J72" s="82"/>
      <c r="K72" s="83"/>
      <c r="L72" s="42"/>
      <c r="M72" s="43"/>
      <c r="N72" s="43"/>
      <c r="O72" s="44"/>
      <c r="P72" s="75"/>
      <c r="Q72" s="45"/>
      <c r="R72" s="46"/>
    </row>
    <row r="73" spans="2:18" ht="18" customHeight="1" thickBot="1">
      <c r="B73" s="47" t="s">
        <v>12</v>
      </c>
      <c r="C73" s="80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84"/>
      <c r="I77" s="85"/>
      <c r="J77" s="85"/>
      <c r="K77" s="86"/>
      <c r="L77" s="25"/>
      <c r="M77" s="26"/>
      <c r="N77" s="26"/>
      <c r="O77" s="27"/>
      <c r="P77" s="74"/>
      <c r="Q77" s="28"/>
      <c r="R77" s="29"/>
    </row>
    <row r="78" spans="2:18" ht="18" customHeight="1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76"/>
      <c r="I78" s="77"/>
      <c r="J78" s="77"/>
      <c r="K78" s="78"/>
      <c r="L78" s="33"/>
      <c r="M78" s="34"/>
      <c r="N78" s="35"/>
      <c r="O78" s="36"/>
      <c r="P78" s="74"/>
      <c r="Q78" s="37"/>
      <c r="R78" s="38"/>
    </row>
    <row r="79" spans="2:18" ht="18" customHeight="1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76"/>
      <c r="I79" s="77"/>
      <c r="J79" s="77"/>
      <c r="K79" s="78"/>
      <c r="L79" s="33"/>
      <c r="M79" s="35"/>
      <c r="N79" s="34"/>
      <c r="O79" s="36"/>
      <c r="P79" s="74"/>
      <c r="Q79" s="37"/>
      <c r="R79" s="38"/>
    </row>
    <row r="80" spans="2:18" ht="18" customHeight="1" thickBot="1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1"/>
      <c r="I80" s="82"/>
      <c r="J80" s="82"/>
      <c r="K80" s="83"/>
      <c r="L80" s="42"/>
      <c r="M80" s="43"/>
      <c r="N80" s="43"/>
      <c r="O80" s="44"/>
      <c r="P80" s="75"/>
      <c r="Q80" s="45"/>
      <c r="R80" s="46"/>
    </row>
    <row r="81" spans="2:18" ht="18" customHeight="1" thickBot="1">
      <c r="B81" s="47" t="s">
        <v>12</v>
      </c>
      <c r="C81" s="80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84"/>
      <c r="I85" s="85"/>
      <c r="J85" s="85"/>
      <c r="K85" s="86"/>
      <c r="L85" s="25"/>
      <c r="M85" s="26"/>
      <c r="N85" s="26"/>
      <c r="O85" s="27"/>
      <c r="P85" s="74"/>
      <c r="Q85" s="28"/>
      <c r="R85" s="29"/>
    </row>
    <row r="86" spans="2:18" ht="18" customHeight="1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76"/>
      <c r="I86" s="77"/>
      <c r="J86" s="77"/>
      <c r="K86" s="78"/>
      <c r="L86" s="33"/>
      <c r="M86" s="34"/>
      <c r="N86" s="35"/>
      <c r="O86" s="36"/>
      <c r="P86" s="74"/>
      <c r="Q86" s="37"/>
      <c r="R86" s="38"/>
    </row>
    <row r="87" spans="2:18" ht="18" customHeight="1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76"/>
      <c r="I87" s="77"/>
      <c r="J87" s="77"/>
      <c r="K87" s="78"/>
      <c r="L87" s="33"/>
      <c r="M87" s="35"/>
      <c r="N87" s="34"/>
      <c r="O87" s="36"/>
      <c r="P87" s="74"/>
      <c r="Q87" s="37"/>
      <c r="R87" s="38"/>
    </row>
    <row r="88" spans="2:18" ht="18" customHeight="1" thickBot="1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1"/>
      <c r="I88" s="82"/>
      <c r="J88" s="82"/>
      <c r="K88" s="83"/>
      <c r="L88" s="42"/>
      <c r="M88" s="43"/>
      <c r="N88" s="43"/>
      <c r="O88" s="44"/>
      <c r="P88" s="75"/>
      <c r="Q88" s="45"/>
      <c r="R88" s="46"/>
    </row>
    <row r="89" spans="2:18" ht="18" customHeight="1" thickBot="1">
      <c r="B89" s="47" t="s">
        <v>12</v>
      </c>
      <c r="C89" s="80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84"/>
      <c r="I93" s="85"/>
      <c r="J93" s="85"/>
      <c r="K93" s="86"/>
      <c r="L93" s="25"/>
      <c r="M93" s="26"/>
      <c r="N93" s="26"/>
      <c r="O93" s="27"/>
      <c r="P93" s="74"/>
      <c r="Q93" s="28"/>
      <c r="R93" s="29"/>
    </row>
    <row r="94" spans="2:18" ht="18" customHeight="1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76"/>
      <c r="I94" s="77"/>
      <c r="J94" s="77"/>
      <c r="K94" s="78"/>
      <c r="L94" s="33"/>
      <c r="M94" s="34"/>
      <c r="N94" s="35"/>
      <c r="O94" s="36"/>
      <c r="P94" s="74"/>
      <c r="Q94" s="37"/>
      <c r="R94" s="38"/>
    </row>
    <row r="95" spans="2:18" ht="18" customHeight="1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76"/>
      <c r="I95" s="77"/>
      <c r="J95" s="77"/>
      <c r="K95" s="78"/>
      <c r="L95" s="33"/>
      <c r="M95" s="35"/>
      <c r="N95" s="34"/>
      <c r="O95" s="36"/>
      <c r="P95" s="74"/>
      <c r="Q95" s="37"/>
      <c r="R95" s="38"/>
    </row>
    <row r="96" spans="2:18" ht="18" customHeight="1" thickBot="1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1"/>
      <c r="I96" s="82"/>
      <c r="J96" s="82"/>
      <c r="K96" s="83"/>
      <c r="L96" s="42"/>
      <c r="M96" s="43"/>
      <c r="N96" s="43"/>
      <c r="O96" s="44"/>
      <c r="P96" s="75"/>
      <c r="Q96" s="45"/>
      <c r="R96" s="46"/>
    </row>
    <row r="97" spans="2:18" ht="18" customHeight="1" thickBot="1">
      <c r="B97" s="47" t="s">
        <v>12</v>
      </c>
      <c r="C97" s="80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84"/>
      <c r="I101" s="85"/>
      <c r="J101" s="85"/>
      <c r="K101" s="86"/>
      <c r="L101" s="25"/>
      <c r="M101" s="26"/>
      <c r="N101" s="26"/>
      <c r="O101" s="27"/>
      <c r="P101" s="74"/>
      <c r="Q101" s="28"/>
      <c r="R101" s="29"/>
    </row>
    <row r="102" spans="2:18" ht="18" customHeight="1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76"/>
      <c r="I102" s="77"/>
      <c r="J102" s="77"/>
      <c r="K102" s="78"/>
      <c r="L102" s="33"/>
      <c r="M102" s="34"/>
      <c r="N102" s="35"/>
      <c r="O102" s="36"/>
      <c r="P102" s="74"/>
      <c r="Q102" s="37"/>
      <c r="R102" s="38"/>
    </row>
    <row r="103" spans="2:18" ht="18" customHeight="1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76"/>
      <c r="I103" s="77"/>
      <c r="J103" s="77"/>
      <c r="K103" s="78"/>
      <c r="L103" s="33"/>
      <c r="M103" s="35"/>
      <c r="N103" s="34"/>
      <c r="O103" s="36"/>
      <c r="P103" s="74"/>
      <c r="Q103" s="37"/>
      <c r="R103" s="38"/>
    </row>
    <row r="104" spans="2:18" ht="18" customHeight="1" thickBot="1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1"/>
      <c r="I104" s="82"/>
      <c r="J104" s="82"/>
      <c r="K104" s="83"/>
      <c r="L104" s="42"/>
      <c r="M104" s="43"/>
      <c r="N104" s="43"/>
      <c r="O104" s="44"/>
      <c r="P104" s="75"/>
      <c r="Q104" s="45"/>
      <c r="R104" s="46"/>
    </row>
    <row r="105" spans="2:18" ht="18" customHeight="1" thickBot="1">
      <c r="B105" s="47" t="s">
        <v>12</v>
      </c>
      <c r="C105" s="80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84"/>
      <c r="I109" s="85"/>
      <c r="J109" s="85"/>
      <c r="K109" s="86"/>
      <c r="L109" s="25"/>
      <c r="M109" s="26"/>
      <c r="N109" s="26"/>
      <c r="O109" s="27"/>
      <c r="P109" s="74"/>
      <c r="Q109" s="28"/>
      <c r="R109" s="29"/>
    </row>
    <row r="110" spans="2:18" ht="18" customHeight="1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76"/>
      <c r="I110" s="77"/>
      <c r="J110" s="77"/>
      <c r="K110" s="78"/>
      <c r="L110" s="33"/>
      <c r="M110" s="34"/>
      <c r="N110" s="35"/>
      <c r="O110" s="36"/>
      <c r="P110" s="74"/>
      <c r="Q110" s="37"/>
      <c r="R110" s="38"/>
    </row>
    <row r="111" spans="2:18" ht="18" customHeight="1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76"/>
      <c r="I111" s="77"/>
      <c r="J111" s="77"/>
      <c r="K111" s="78"/>
      <c r="L111" s="33"/>
      <c r="M111" s="35"/>
      <c r="N111" s="34"/>
      <c r="O111" s="36"/>
      <c r="P111" s="74"/>
      <c r="Q111" s="37"/>
      <c r="R111" s="38"/>
    </row>
    <row r="112" spans="2:18" ht="18" customHeight="1" thickBot="1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1"/>
      <c r="I112" s="82"/>
      <c r="J112" s="82"/>
      <c r="K112" s="83"/>
      <c r="L112" s="42"/>
      <c r="M112" s="43"/>
      <c r="N112" s="43"/>
      <c r="O112" s="44"/>
      <c r="P112" s="75"/>
      <c r="Q112" s="45"/>
      <c r="R112" s="46"/>
    </row>
    <row r="113" spans="2:18" ht="18" customHeight="1" thickBot="1">
      <c r="B113" s="47" t="s">
        <v>12</v>
      </c>
      <c r="C113" s="80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84"/>
      <c r="I117" s="85"/>
      <c r="J117" s="85"/>
      <c r="K117" s="86"/>
      <c r="L117" s="25"/>
      <c r="M117" s="26"/>
      <c r="N117" s="26"/>
      <c r="O117" s="27"/>
      <c r="P117" s="74"/>
      <c r="Q117" s="28"/>
      <c r="R117" s="29"/>
    </row>
    <row r="118" spans="2:18" ht="18" customHeight="1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76"/>
      <c r="I118" s="77"/>
      <c r="J118" s="77"/>
      <c r="K118" s="78"/>
      <c r="L118" s="33"/>
      <c r="M118" s="34"/>
      <c r="N118" s="35"/>
      <c r="O118" s="36"/>
      <c r="P118" s="74"/>
      <c r="Q118" s="37"/>
      <c r="R118" s="38"/>
    </row>
    <row r="119" spans="2:18" ht="18" customHeight="1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76"/>
      <c r="I119" s="77"/>
      <c r="J119" s="77"/>
      <c r="K119" s="78"/>
      <c r="L119" s="33"/>
      <c r="M119" s="35"/>
      <c r="N119" s="34"/>
      <c r="O119" s="36"/>
      <c r="P119" s="74"/>
      <c r="Q119" s="37"/>
      <c r="R119" s="38"/>
    </row>
    <row r="120" spans="2:18" ht="18" customHeight="1" thickBot="1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1"/>
      <c r="I120" s="82"/>
      <c r="J120" s="82"/>
      <c r="K120" s="83"/>
      <c r="L120" s="42"/>
      <c r="M120" s="43"/>
      <c r="N120" s="43"/>
      <c r="O120" s="44"/>
      <c r="P120" s="75"/>
      <c r="Q120" s="45"/>
      <c r="R120" s="46"/>
    </row>
    <row r="121" spans="2:18" ht="18" customHeight="1" thickBot="1">
      <c r="B121" s="47" t="s">
        <v>12</v>
      </c>
      <c r="C121" s="80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84"/>
      <c r="I125" s="85"/>
      <c r="J125" s="85"/>
      <c r="K125" s="86"/>
      <c r="L125" s="25"/>
      <c r="M125" s="26"/>
      <c r="N125" s="26"/>
      <c r="O125" s="27"/>
      <c r="P125" s="74"/>
      <c r="Q125" s="28"/>
      <c r="R125" s="29"/>
    </row>
    <row r="126" spans="2:18" ht="18" customHeight="1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76"/>
      <c r="I126" s="77"/>
      <c r="J126" s="77"/>
      <c r="K126" s="78"/>
      <c r="L126" s="33"/>
      <c r="M126" s="34"/>
      <c r="N126" s="35"/>
      <c r="O126" s="36"/>
      <c r="P126" s="74"/>
      <c r="Q126" s="37"/>
      <c r="R126" s="38"/>
    </row>
    <row r="127" spans="2:18" ht="18" customHeight="1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76"/>
      <c r="I127" s="77"/>
      <c r="J127" s="77"/>
      <c r="K127" s="78"/>
      <c r="L127" s="33"/>
      <c r="M127" s="35"/>
      <c r="N127" s="34"/>
      <c r="O127" s="36"/>
      <c r="P127" s="74"/>
      <c r="Q127" s="37"/>
      <c r="R127" s="38"/>
    </row>
    <row r="128" spans="2:18" ht="18" customHeight="1" thickBot="1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1"/>
      <c r="I128" s="82"/>
      <c r="J128" s="82"/>
      <c r="K128" s="83"/>
      <c r="L128" s="42"/>
      <c r="M128" s="43"/>
      <c r="N128" s="43"/>
      <c r="O128" s="44"/>
      <c r="P128" s="75"/>
      <c r="Q128" s="45"/>
      <c r="R128" s="46"/>
    </row>
    <row r="129" spans="2:18" ht="18" customHeight="1" thickBot="1">
      <c r="B129" s="47" t="s">
        <v>12</v>
      </c>
      <c r="C129" s="80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84"/>
      <c r="I133" s="85"/>
      <c r="J133" s="85"/>
      <c r="K133" s="86"/>
      <c r="L133" s="25"/>
      <c r="M133" s="26"/>
      <c r="N133" s="26"/>
      <c r="O133" s="27"/>
      <c r="P133" s="74"/>
      <c r="Q133" s="28"/>
      <c r="R133" s="29"/>
    </row>
    <row r="134" spans="2:18" ht="18" customHeight="1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76"/>
      <c r="I134" s="77"/>
      <c r="J134" s="77"/>
      <c r="K134" s="78"/>
      <c r="L134" s="33"/>
      <c r="M134" s="34"/>
      <c r="N134" s="35"/>
      <c r="O134" s="36"/>
      <c r="P134" s="74"/>
      <c r="Q134" s="37"/>
      <c r="R134" s="38"/>
    </row>
    <row r="135" spans="2:18" ht="18" customHeight="1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76"/>
      <c r="I135" s="77"/>
      <c r="J135" s="77"/>
      <c r="K135" s="78"/>
      <c r="L135" s="33"/>
      <c r="M135" s="35"/>
      <c r="N135" s="34"/>
      <c r="O135" s="36"/>
      <c r="P135" s="74"/>
      <c r="Q135" s="37"/>
      <c r="R135" s="38"/>
    </row>
    <row r="136" spans="2:18" ht="18" customHeight="1" thickBot="1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1"/>
      <c r="I136" s="82"/>
      <c r="J136" s="82"/>
      <c r="K136" s="83"/>
      <c r="L136" s="42"/>
      <c r="M136" s="43"/>
      <c r="N136" s="43"/>
      <c r="O136" s="44"/>
      <c r="P136" s="75"/>
      <c r="Q136" s="45"/>
      <c r="R136" s="46"/>
    </row>
    <row r="137" spans="2:18" ht="18" customHeight="1" thickBot="1">
      <c r="B137" s="47" t="s">
        <v>12</v>
      </c>
      <c r="C137" s="80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84"/>
      <c r="I141" s="85"/>
      <c r="J141" s="85"/>
      <c r="K141" s="86"/>
      <c r="L141" s="25"/>
      <c r="M141" s="26"/>
      <c r="N141" s="26"/>
      <c r="O141" s="27"/>
      <c r="P141" s="74"/>
      <c r="Q141" s="28"/>
      <c r="R141" s="29"/>
    </row>
    <row r="142" spans="2:18" ht="18" customHeight="1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76"/>
      <c r="I142" s="77"/>
      <c r="J142" s="77"/>
      <c r="K142" s="78"/>
      <c r="L142" s="33"/>
      <c r="M142" s="34"/>
      <c r="N142" s="35"/>
      <c r="O142" s="36"/>
      <c r="P142" s="74"/>
      <c r="Q142" s="37"/>
      <c r="R142" s="38"/>
    </row>
    <row r="143" spans="2:18" ht="18" customHeight="1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76"/>
      <c r="I143" s="77"/>
      <c r="J143" s="77"/>
      <c r="K143" s="78"/>
      <c r="L143" s="33"/>
      <c r="M143" s="35"/>
      <c r="N143" s="34"/>
      <c r="O143" s="36"/>
      <c r="P143" s="74"/>
      <c r="Q143" s="37"/>
      <c r="R143" s="38"/>
    </row>
    <row r="144" spans="2:18" ht="18" customHeight="1" thickBot="1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1"/>
      <c r="I144" s="82"/>
      <c r="J144" s="82"/>
      <c r="K144" s="83"/>
      <c r="L144" s="42"/>
      <c r="M144" s="43"/>
      <c r="N144" s="43"/>
      <c r="O144" s="44"/>
      <c r="P144" s="75"/>
      <c r="Q144" s="45"/>
      <c r="R144" s="46"/>
    </row>
    <row r="145" spans="2:18" ht="18" customHeight="1" thickBot="1">
      <c r="B145" s="47" t="s">
        <v>12</v>
      </c>
      <c r="C145" s="80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365" priority="36" stopIfTrue="1" operator="equal">
      <formula>0</formula>
    </cfRule>
  </conditionalFormatting>
  <conditionalFormatting sqref="Q5">
    <cfRule type="cellIs" dxfId="364" priority="35" stopIfTrue="1" operator="equal">
      <formula>0</formula>
    </cfRule>
  </conditionalFormatting>
  <conditionalFormatting sqref="Q14:Q16">
    <cfRule type="cellIs" dxfId="363" priority="34" stopIfTrue="1" operator="equal">
      <formula>0</formula>
    </cfRule>
  </conditionalFormatting>
  <conditionalFormatting sqref="Q13">
    <cfRule type="cellIs" dxfId="362" priority="33" stopIfTrue="1" operator="equal">
      <formula>0</formula>
    </cfRule>
  </conditionalFormatting>
  <conditionalFormatting sqref="Q22:Q24">
    <cfRule type="cellIs" dxfId="361" priority="32" stopIfTrue="1" operator="equal">
      <formula>0</formula>
    </cfRule>
  </conditionalFormatting>
  <conditionalFormatting sqref="Q21">
    <cfRule type="cellIs" dxfId="360" priority="31" stopIfTrue="1" operator="equal">
      <formula>0</formula>
    </cfRule>
  </conditionalFormatting>
  <conditionalFormatting sqref="Q30:Q32">
    <cfRule type="cellIs" dxfId="359" priority="30" stopIfTrue="1" operator="equal">
      <formula>0</formula>
    </cfRule>
  </conditionalFormatting>
  <conditionalFormatting sqref="Q29">
    <cfRule type="cellIs" dxfId="358" priority="29" stopIfTrue="1" operator="equal">
      <formula>0</formula>
    </cfRule>
  </conditionalFormatting>
  <conditionalFormatting sqref="Q38:Q40">
    <cfRule type="cellIs" dxfId="357" priority="28" stopIfTrue="1" operator="equal">
      <formula>0</formula>
    </cfRule>
  </conditionalFormatting>
  <conditionalFormatting sqref="Q37">
    <cfRule type="cellIs" dxfId="356" priority="27" stopIfTrue="1" operator="equal">
      <formula>0</formula>
    </cfRule>
  </conditionalFormatting>
  <conditionalFormatting sqref="Q46:Q48">
    <cfRule type="cellIs" dxfId="355" priority="26" stopIfTrue="1" operator="equal">
      <formula>0</formula>
    </cfRule>
  </conditionalFormatting>
  <conditionalFormatting sqref="Q45">
    <cfRule type="cellIs" dxfId="354" priority="25" stopIfTrue="1" operator="equal">
      <formula>0</formula>
    </cfRule>
  </conditionalFormatting>
  <conditionalFormatting sqref="Q54:Q56">
    <cfRule type="cellIs" dxfId="353" priority="24" stopIfTrue="1" operator="equal">
      <formula>0</formula>
    </cfRule>
  </conditionalFormatting>
  <conditionalFormatting sqref="Q53">
    <cfRule type="cellIs" dxfId="352" priority="23" stopIfTrue="1" operator="equal">
      <formula>0</formula>
    </cfRule>
  </conditionalFormatting>
  <conditionalFormatting sqref="Q62:Q64">
    <cfRule type="cellIs" dxfId="351" priority="22" stopIfTrue="1" operator="equal">
      <formula>0</formula>
    </cfRule>
  </conditionalFormatting>
  <conditionalFormatting sqref="Q61">
    <cfRule type="cellIs" dxfId="350" priority="21" stopIfTrue="1" operator="equal">
      <formula>0</formula>
    </cfRule>
  </conditionalFormatting>
  <conditionalFormatting sqref="Q70:Q72">
    <cfRule type="cellIs" dxfId="349" priority="20" stopIfTrue="1" operator="equal">
      <formula>0</formula>
    </cfRule>
  </conditionalFormatting>
  <conditionalFormatting sqref="Q69">
    <cfRule type="cellIs" dxfId="348" priority="19" stopIfTrue="1" operator="equal">
      <formula>0</formula>
    </cfRule>
  </conditionalFormatting>
  <conditionalFormatting sqref="Q78:Q80">
    <cfRule type="cellIs" dxfId="347" priority="18" stopIfTrue="1" operator="equal">
      <formula>0</formula>
    </cfRule>
  </conditionalFormatting>
  <conditionalFormatting sqref="Q77">
    <cfRule type="cellIs" dxfId="346" priority="17" stopIfTrue="1" operator="equal">
      <formula>0</formula>
    </cfRule>
  </conditionalFormatting>
  <conditionalFormatting sqref="Q86:Q88">
    <cfRule type="cellIs" dxfId="345" priority="16" stopIfTrue="1" operator="equal">
      <formula>0</formula>
    </cfRule>
  </conditionalFormatting>
  <conditionalFormatting sqref="Q85">
    <cfRule type="cellIs" dxfId="344" priority="15" stopIfTrue="1" operator="equal">
      <formula>0</formula>
    </cfRule>
  </conditionalFormatting>
  <conditionalFormatting sqref="Q94:Q96">
    <cfRule type="cellIs" dxfId="343" priority="14" stopIfTrue="1" operator="equal">
      <formula>0</formula>
    </cfRule>
  </conditionalFormatting>
  <conditionalFormatting sqref="Q93">
    <cfRule type="cellIs" dxfId="342" priority="13" stopIfTrue="1" operator="equal">
      <formula>0</formula>
    </cfRule>
  </conditionalFormatting>
  <conditionalFormatting sqref="Q102:Q104">
    <cfRule type="cellIs" dxfId="341" priority="12" stopIfTrue="1" operator="equal">
      <formula>0</formula>
    </cfRule>
  </conditionalFormatting>
  <conditionalFormatting sqref="Q101">
    <cfRule type="cellIs" dxfId="340" priority="11" stopIfTrue="1" operator="equal">
      <formula>0</formula>
    </cfRule>
  </conditionalFormatting>
  <conditionalFormatting sqref="Q110:Q112">
    <cfRule type="cellIs" dxfId="339" priority="10" stopIfTrue="1" operator="equal">
      <formula>0</formula>
    </cfRule>
  </conditionalFormatting>
  <conditionalFormatting sqref="Q109">
    <cfRule type="cellIs" dxfId="338" priority="9" stopIfTrue="1" operator="equal">
      <formula>0</formula>
    </cfRule>
  </conditionalFormatting>
  <conditionalFormatting sqref="Q118:Q120">
    <cfRule type="cellIs" dxfId="337" priority="8" stopIfTrue="1" operator="equal">
      <formula>0</formula>
    </cfRule>
  </conditionalFormatting>
  <conditionalFormatting sqref="Q117">
    <cfRule type="cellIs" dxfId="336" priority="7" stopIfTrue="1" operator="equal">
      <formula>0</formula>
    </cfRule>
  </conditionalFormatting>
  <conditionalFormatting sqref="Q126:Q128">
    <cfRule type="cellIs" dxfId="335" priority="6" stopIfTrue="1" operator="equal">
      <formula>0</formula>
    </cfRule>
  </conditionalFormatting>
  <conditionalFormatting sqref="Q125">
    <cfRule type="cellIs" dxfId="334" priority="5" stopIfTrue="1" operator="equal">
      <formula>0</formula>
    </cfRule>
  </conditionalFormatting>
  <conditionalFormatting sqref="Q134:Q136">
    <cfRule type="cellIs" dxfId="333" priority="4" stopIfTrue="1" operator="equal">
      <formula>0</formula>
    </cfRule>
  </conditionalFormatting>
  <conditionalFormatting sqref="Q133">
    <cfRule type="cellIs" dxfId="332" priority="3" stopIfTrue="1" operator="equal">
      <formula>0</formula>
    </cfRule>
  </conditionalFormatting>
  <conditionalFormatting sqref="Q142:Q144">
    <cfRule type="cellIs" dxfId="331" priority="2" stopIfTrue="1" operator="equal">
      <formula>0</formula>
    </cfRule>
  </conditionalFormatting>
  <conditionalFormatting sqref="Q141">
    <cfRule type="cellIs" dxfId="33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04"/>
  <sheetViews>
    <sheetView view="pageBreakPreview" topLeftCell="F10" zoomScaleNormal="100" zoomScaleSheetLayoutView="100" workbookViewId="0">
      <selection activeCell="H23" sqref="H23:K23"/>
    </sheetView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40.85546875" style="1" customWidth="1"/>
    <col min="22" max="16384" width="9.140625" style="1"/>
  </cols>
  <sheetData>
    <row r="1" spans="1:22" ht="18" customHeight="1" thickBot="1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23</v>
      </c>
      <c r="L1" s="67"/>
      <c r="M1" s="67"/>
      <c r="N1" s="67"/>
      <c r="O1" s="67" t="s">
        <v>2</v>
      </c>
      <c r="P1" s="67"/>
      <c r="Q1" s="67"/>
      <c r="R1" s="68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64</v>
      </c>
      <c r="V3" s="63" t="s">
        <v>125</v>
      </c>
    </row>
    <row r="4" spans="1:22" ht="18" customHeight="1" thickBot="1">
      <c r="B4" s="11" t="s">
        <v>6</v>
      </c>
      <c r="C4" s="69">
        <v>42664</v>
      </c>
      <c r="D4" s="12">
        <v>0.4375</v>
      </c>
      <c r="E4" s="13">
        <v>5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56</v>
      </c>
      <c r="V4" s="63">
        <v>1275</v>
      </c>
    </row>
    <row r="5" spans="1:22" ht="18" customHeight="1">
      <c r="B5" s="21" t="str">
        <f>IF(H8="BYE","X","2-4")</f>
        <v>X</v>
      </c>
      <c r="C5" s="70"/>
      <c r="D5" s="22"/>
      <c r="E5" s="23">
        <f>E4</f>
        <v>5</v>
      </c>
      <c r="F5" s="14"/>
      <c r="G5" s="24">
        <v>1</v>
      </c>
      <c r="H5" s="84" t="s">
        <v>64</v>
      </c>
      <c r="I5" s="85"/>
      <c r="J5" s="85"/>
      <c r="K5" s="86"/>
      <c r="L5" s="25"/>
      <c r="M5" s="26">
        <v>3</v>
      </c>
      <c r="N5" s="26">
        <v>3</v>
      </c>
      <c r="O5" s="27"/>
      <c r="P5" s="74"/>
      <c r="Q5" s="28"/>
      <c r="R5" s="29">
        <v>1</v>
      </c>
      <c r="U5" s="63" t="s">
        <v>57</v>
      </c>
      <c r="V5" s="63" t="s">
        <v>121</v>
      </c>
    </row>
    <row r="6" spans="1:22" ht="18" customHeight="1">
      <c r="B6" s="30" t="s">
        <v>11</v>
      </c>
      <c r="C6" s="79">
        <f>C4</f>
        <v>42664</v>
      </c>
      <c r="D6" s="31">
        <v>0.4513888888888889</v>
      </c>
      <c r="E6" s="23">
        <f>E4</f>
        <v>5</v>
      </c>
      <c r="F6" s="14"/>
      <c r="G6" s="32">
        <v>2</v>
      </c>
      <c r="H6" s="76" t="s">
        <v>59</v>
      </c>
      <c r="I6" s="77"/>
      <c r="J6" s="77"/>
      <c r="K6" s="78"/>
      <c r="L6" s="33">
        <v>0</v>
      </c>
      <c r="M6" s="34"/>
      <c r="N6" s="35">
        <v>2</v>
      </c>
      <c r="O6" s="36"/>
      <c r="P6" s="74"/>
      <c r="Q6" s="37"/>
      <c r="R6" s="64">
        <v>3</v>
      </c>
      <c r="U6" s="63" t="s">
        <v>65</v>
      </c>
      <c r="V6" s="63">
        <v>1062</v>
      </c>
    </row>
    <row r="7" spans="1:22" ht="18" customHeight="1">
      <c r="B7" s="39" t="str">
        <f>IF(H8="BYE","X","3-4")</f>
        <v>X</v>
      </c>
      <c r="C7" s="70"/>
      <c r="D7" s="22"/>
      <c r="E7" s="23">
        <f>E4</f>
        <v>5</v>
      </c>
      <c r="F7" s="14"/>
      <c r="G7" s="32">
        <v>3</v>
      </c>
      <c r="H7" s="76" t="s">
        <v>66</v>
      </c>
      <c r="I7" s="77"/>
      <c r="J7" s="77"/>
      <c r="K7" s="78"/>
      <c r="L7" s="33">
        <v>0</v>
      </c>
      <c r="M7" s="35">
        <v>3</v>
      </c>
      <c r="N7" s="34"/>
      <c r="O7" s="36"/>
      <c r="P7" s="74"/>
      <c r="Q7" s="37"/>
      <c r="R7" s="38">
        <v>2</v>
      </c>
      <c r="U7" s="63" t="s">
        <v>58</v>
      </c>
      <c r="V7" s="63" t="s">
        <v>122</v>
      </c>
    </row>
    <row r="8" spans="1:22" ht="18" customHeight="1" thickBot="1">
      <c r="B8" s="40" t="str">
        <f>IF(H8="BYE","X","1-4")</f>
        <v>X</v>
      </c>
      <c r="C8" s="79">
        <f>C4</f>
        <v>42664</v>
      </c>
      <c r="D8" s="31">
        <v>0.46527777777777773</v>
      </c>
      <c r="E8" s="23">
        <f>E4</f>
        <v>5</v>
      </c>
      <c r="F8" s="14"/>
      <c r="G8" s="41">
        <v>4</v>
      </c>
      <c r="H8" s="81" t="s">
        <v>34</v>
      </c>
      <c r="I8" s="82"/>
      <c r="J8" s="82"/>
      <c r="K8" s="83"/>
      <c r="L8" s="42"/>
      <c r="M8" s="43"/>
      <c r="N8" s="43"/>
      <c r="O8" s="44"/>
      <c r="P8" s="75"/>
      <c r="Q8" s="45"/>
      <c r="R8" s="46"/>
      <c r="T8" s="3"/>
      <c r="U8" s="63" t="s">
        <v>59</v>
      </c>
      <c r="V8" s="63" t="s">
        <v>123</v>
      </c>
    </row>
    <row r="9" spans="1:22" ht="18" customHeight="1" thickBot="1">
      <c r="B9" s="47" t="s">
        <v>12</v>
      </c>
      <c r="C9" s="80"/>
      <c r="D9" s="48"/>
      <c r="E9" s="49">
        <f>E4</f>
        <v>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66</v>
      </c>
      <c r="V9" s="63" t="s">
        <v>126</v>
      </c>
    </row>
    <row r="10" spans="1:22" ht="18" customHeight="1" thickBot="1">
      <c r="U10" s="63" t="s">
        <v>60</v>
      </c>
      <c r="V10" s="63">
        <v>920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61</v>
      </c>
      <c r="V11" s="63" t="s">
        <v>124</v>
      </c>
    </row>
    <row r="12" spans="1:22" ht="18" customHeight="1" thickBot="1">
      <c r="B12" s="11" t="s">
        <v>6</v>
      </c>
      <c r="C12" s="69">
        <v>42664</v>
      </c>
      <c r="D12" s="12">
        <v>0.4375</v>
      </c>
      <c r="E12" s="13">
        <v>6</v>
      </c>
      <c r="F12" s="14"/>
      <c r="G12" s="71" t="s">
        <v>7</v>
      </c>
      <c r="H12" s="72"/>
      <c r="I12" s="15"/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63</v>
      </c>
      <c r="V12" s="63">
        <v>832</v>
      </c>
    </row>
    <row r="13" spans="1:22" ht="18" customHeight="1">
      <c r="B13" s="21" t="str">
        <f>IF(H16="BYE","X","2-4")</f>
        <v>X</v>
      </c>
      <c r="C13" s="70"/>
      <c r="D13" s="22"/>
      <c r="E13" s="23">
        <f>E12</f>
        <v>6</v>
      </c>
      <c r="F13" s="14"/>
      <c r="G13" s="24">
        <v>1</v>
      </c>
      <c r="H13" s="84" t="s">
        <v>56</v>
      </c>
      <c r="I13" s="85"/>
      <c r="J13" s="85"/>
      <c r="K13" s="86"/>
      <c r="L13" s="25"/>
      <c r="M13" s="26">
        <v>3</v>
      </c>
      <c r="N13" s="26">
        <v>3</v>
      </c>
      <c r="O13" s="27"/>
      <c r="P13" s="74"/>
      <c r="Q13" s="28"/>
      <c r="R13" s="29">
        <v>1</v>
      </c>
    </row>
    <row r="14" spans="1:22" ht="18" customHeight="1">
      <c r="B14" s="30" t="s">
        <v>11</v>
      </c>
      <c r="C14" s="79">
        <f>C12</f>
        <v>42664</v>
      </c>
      <c r="D14" s="31">
        <v>0.4513888888888889</v>
      </c>
      <c r="E14" s="23">
        <f>E12</f>
        <v>6</v>
      </c>
      <c r="F14" s="14"/>
      <c r="G14" s="32">
        <v>2</v>
      </c>
      <c r="H14" s="76" t="s">
        <v>58</v>
      </c>
      <c r="I14" s="77"/>
      <c r="J14" s="77"/>
      <c r="K14" s="78"/>
      <c r="L14" s="33">
        <v>0</v>
      </c>
      <c r="M14" s="34"/>
      <c r="N14" s="35">
        <v>3</v>
      </c>
      <c r="O14" s="36"/>
      <c r="P14" s="74"/>
      <c r="Q14" s="37"/>
      <c r="R14" s="38">
        <v>2</v>
      </c>
    </row>
    <row r="15" spans="1:22" ht="18" customHeight="1">
      <c r="B15" s="39" t="str">
        <f>IF(H16="BYE","X","3-4")</f>
        <v>X</v>
      </c>
      <c r="C15" s="70"/>
      <c r="D15" s="22"/>
      <c r="E15" s="23">
        <f>E12</f>
        <v>6</v>
      </c>
      <c r="F15" s="14"/>
      <c r="G15" s="32">
        <v>3</v>
      </c>
      <c r="H15" s="76" t="s">
        <v>60</v>
      </c>
      <c r="I15" s="77"/>
      <c r="J15" s="77"/>
      <c r="K15" s="78"/>
      <c r="L15" s="33">
        <v>0</v>
      </c>
      <c r="M15" s="35">
        <v>0</v>
      </c>
      <c r="N15" s="34"/>
      <c r="O15" s="36"/>
      <c r="P15" s="74"/>
      <c r="Q15" s="37"/>
      <c r="R15" s="38">
        <v>3</v>
      </c>
    </row>
    <row r="16" spans="1:22" ht="18" customHeight="1" thickBot="1">
      <c r="B16" s="40" t="str">
        <f>IF(H16="BYE","X","1-4")</f>
        <v>X</v>
      </c>
      <c r="C16" s="79">
        <f>C12</f>
        <v>42664</v>
      </c>
      <c r="D16" s="31">
        <v>0.46527777777777773</v>
      </c>
      <c r="E16" s="23">
        <f>E12</f>
        <v>6</v>
      </c>
      <c r="F16" s="14"/>
      <c r="G16" s="41">
        <v>4</v>
      </c>
      <c r="H16" s="81" t="s">
        <v>34</v>
      </c>
      <c r="I16" s="82"/>
      <c r="J16" s="82"/>
      <c r="K16" s="83"/>
      <c r="L16" s="42"/>
      <c r="M16" s="43"/>
      <c r="N16" s="43"/>
      <c r="O16" s="44"/>
      <c r="P16" s="75"/>
      <c r="Q16" s="45"/>
      <c r="R16" s="46"/>
    </row>
    <row r="17" spans="2:18" ht="18" customHeight="1" thickBot="1">
      <c r="B17" s="47" t="s">
        <v>12</v>
      </c>
      <c r="C17" s="80"/>
      <c r="D17" s="48"/>
      <c r="E17" s="49">
        <f>E12</f>
        <v>6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9">
        <v>42664</v>
      </c>
      <c r="D20" s="12">
        <v>0.4375</v>
      </c>
      <c r="E20" s="13">
        <v>7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</row>
    <row r="21" spans="2:18" ht="18" customHeight="1">
      <c r="B21" s="21" t="str">
        <f>IF(H24="BYE","X","2-4")</f>
        <v>2-4</v>
      </c>
      <c r="C21" s="70"/>
      <c r="D21" s="22">
        <v>0.4513888888888889</v>
      </c>
      <c r="E21" s="23">
        <f>E20</f>
        <v>7</v>
      </c>
      <c r="F21" s="14"/>
      <c r="G21" s="24">
        <v>1</v>
      </c>
      <c r="H21" s="84" t="s">
        <v>57</v>
      </c>
      <c r="I21" s="85"/>
      <c r="J21" s="85"/>
      <c r="K21" s="86"/>
      <c r="L21" s="25"/>
      <c r="M21" s="26">
        <v>3</v>
      </c>
      <c r="N21" s="26">
        <v>3</v>
      </c>
      <c r="O21" s="27">
        <v>3</v>
      </c>
      <c r="P21" s="74"/>
      <c r="Q21" s="28"/>
      <c r="R21" s="29">
        <v>1</v>
      </c>
    </row>
    <row r="22" spans="2:18" ht="18" customHeight="1">
      <c r="B22" s="30" t="s">
        <v>11</v>
      </c>
      <c r="C22" s="79">
        <f>C20</f>
        <v>42664</v>
      </c>
      <c r="D22" s="31">
        <v>0.46527777777777773</v>
      </c>
      <c r="E22" s="23">
        <f>E20</f>
        <v>7</v>
      </c>
      <c r="F22" s="14"/>
      <c r="G22" s="32">
        <v>2</v>
      </c>
      <c r="H22" s="76" t="s">
        <v>65</v>
      </c>
      <c r="I22" s="77"/>
      <c r="J22" s="77"/>
      <c r="K22" s="78"/>
      <c r="L22" s="33">
        <v>2</v>
      </c>
      <c r="M22" s="34"/>
      <c r="N22" s="35">
        <v>3</v>
      </c>
      <c r="O22" s="36">
        <v>3</v>
      </c>
      <c r="P22" s="74"/>
      <c r="Q22" s="37"/>
      <c r="R22" s="64">
        <v>2</v>
      </c>
    </row>
    <row r="23" spans="2:18" ht="18" customHeight="1">
      <c r="B23" s="39" t="str">
        <f>IF(H24="BYE","X","3-4")</f>
        <v>3-4</v>
      </c>
      <c r="C23" s="70"/>
      <c r="D23" s="22">
        <v>0.47916666666666669</v>
      </c>
      <c r="E23" s="23">
        <f>E20</f>
        <v>7</v>
      </c>
      <c r="F23" s="14"/>
      <c r="G23" s="32">
        <v>3</v>
      </c>
      <c r="H23" s="76" t="s">
        <v>61</v>
      </c>
      <c r="I23" s="77"/>
      <c r="J23" s="77"/>
      <c r="K23" s="78"/>
      <c r="L23" s="33">
        <v>0</v>
      </c>
      <c r="M23" s="35">
        <v>0</v>
      </c>
      <c r="N23" s="34"/>
      <c r="O23" s="36">
        <v>0</v>
      </c>
      <c r="P23" s="74"/>
      <c r="Q23" s="37"/>
      <c r="R23" s="38">
        <v>4</v>
      </c>
    </row>
    <row r="24" spans="2:18" ht="18" customHeight="1" thickBot="1">
      <c r="B24" s="40" t="str">
        <f>IF(H24="BYE","X","1-4")</f>
        <v>1-4</v>
      </c>
      <c r="C24" s="79">
        <f>C20</f>
        <v>42664</v>
      </c>
      <c r="D24" s="31">
        <v>0.49305555555555558</v>
      </c>
      <c r="E24" s="23">
        <f>E20</f>
        <v>7</v>
      </c>
      <c r="F24" s="14"/>
      <c r="G24" s="41">
        <v>4</v>
      </c>
      <c r="H24" s="81" t="s">
        <v>63</v>
      </c>
      <c r="I24" s="82"/>
      <c r="J24" s="82"/>
      <c r="K24" s="83"/>
      <c r="L24" s="42">
        <v>1</v>
      </c>
      <c r="M24" s="43">
        <v>1</v>
      </c>
      <c r="N24" s="43">
        <v>3</v>
      </c>
      <c r="O24" s="44"/>
      <c r="P24" s="75"/>
      <c r="Q24" s="45"/>
      <c r="R24" s="46">
        <v>3</v>
      </c>
    </row>
    <row r="25" spans="2:18" ht="18" customHeight="1" thickBot="1">
      <c r="B25" s="47" t="s">
        <v>12</v>
      </c>
      <c r="C25" s="80"/>
      <c r="D25" s="48">
        <v>0.50694444444444442</v>
      </c>
      <c r="E25" s="49">
        <f>E20</f>
        <v>7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9"/>
      <c r="D28" s="12"/>
      <c r="E28" s="13"/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70"/>
      <c r="D29" s="22"/>
      <c r="E29" s="23">
        <f>E28</f>
        <v>0</v>
      </c>
      <c r="F29" s="14"/>
      <c r="G29" s="24">
        <v>1</v>
      </c>
      <c r="H29" s="84"/>
      <c r="I29" s="85"/>
      <c r="J29" s="85"/>
      <c r="K29" s="86"/>
      <c r="L29" s="25"/>
      <c r="M29" s="26"/>
      <c r="N29" s="26"/>
      <c r="O29" s="27"/>
      <c r="P29" s="74"/>
      <c r="Q29" s="28"/>
      <c r="R29" s="29"/>
    </row>
    <row r="30" spans="2:18" ht="18" customHeight="1">
      <c r="B30" s="30" t="s">
        <v>11</v>
      </c>
      <c r="C30" s="79">
        <f>C28</f>
        <v>0</v>
      </c>
      <c r="D30" s="31"/>
      <c r="E30" s="23">
        <f>E28</f>
        <v>0</v>
      </c>
      <c r="F30" s="14"/>
      <c r="G30" s="32">
        <v>2</v>
      </c>
      <c r="H30" s="76"/>
      <c r="I30" s="77"/>
      <c r="J30" s="77"/>
      <c r="K30" s="78"/>
      <c r="L30" s="33"/>
      <c r="M30" s="34"/>
      <c r="N30" s="35"/>
      <c r="O30" s="36"/>
      <c r="P30" s="74"/>
      <c r="Q30" s="37"/>
      <c r="R30" s="38"/>
    </row>
    <row r="31" spans="2:18" ht="18" customHeight="1">
      <c r="B31" s="39" t="str">
        <f>IF(H32="BYE","X","3-4")</f>
        <v>3-4</v>
      </c>
      <c r="C31" s="70"/>
      <c r="D31" s="22"/>
      <c r="E31" s="23">
        <f>E28</f>
        <v>0</v>
      </c>
      <c r="F31" s="14"/>
      <c r="G31" s="32">
        <v>3</v>
      </c>
      <c r="H31" s="76"/>
      <c r="I31" s="77"/>
      <c r="J31" s="77"/>
      <c r="K31" s="78"/>
      <c r="L31" s="33"/>
      <c r="M31" s="35"/>
      <c r="N31" s="34"/>
      <c r="O31" s="36"/>
      <c r="P31" s="74"/>
      <c r="Q31" s="37"/>
      <c r="R31" s="38"/>
    </row>
    <row r="32" spans="2:18" ht="18" customHeight="1" thickBot="1">
      <c r="B32" s="40" t="str">
        <f>IF(H32="BYE","X","1-4")</f>
        <v>1-4</v>
      </c>
      <c r="C32" s="79">
        <f>C28</f>
        <v>0</v>
      </c>
      <c r="D32" s="31"/>
      <c r="E32" s="23">
        <f>E28</f>
        <v>0</v>
      </c>
      <c r="F32" s="14"/>
      <c r="G32" s="41">
        <v>4</v>
      </c>
      <c r="H32" s="81"/>
      <c r="I32" s="82"/>
      <c r="J32" s="82"/>
      <c r="K32" s="83"/>
      <c r="L32" s="42"/>
      <c r="M32" s="43"/>
      <c r="N32" s="43"/>
      <c r="O32" s="44"/>
      <c r="P32" s="75"/>
      <c r="Q32" s="45"/>
      <c r="R32" s="46"/>
    </row>
    <row r="33" spans="2:18" ht="18" customHeight="1" thickBot="1">
      <c r="B33" s="47" t="s">
        <v>12</v>
      </c>
      <c r="C33" s="80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9"/>
      <c r="D36" s="12"/>
      <c r="E36" s="13"/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70"/>
      <c r="D37" s="22"/>
      <c r="E37" s="23">
        <f>E36</f>
        <v>0</v>
      </c>
      <c r="F37" s="14"/>
      <c r="G37" s="24">
        <v>1</v>
      </c>
      <c r="H37" s="84"/>
      <c r="I37" s="85"/>
      <c r="J37" s="85"/>
      <c r="K37" s="86"/>
      <c r="L37" s="25"/>
      <c r="M37" s="26"/>
      <c r="N37" s="26"/>
      <c r="O37" s="27"/>
      <c r="P37" s="74"/>
      <c r="Q37" s="28"/>
      <c r="R37" s="29"/>
    </row>
    <row r="38" spans="2:18" ht="18" customHeight="1">
      <c r="B38" s="30" t="s">
        <v>11</v>
      </c>
      <c r="C38" s="79">
        <f>C36</f>
        <v>0</v>
      </c>
      <c r="D38" s="31"/>
      <c r="E38" s="23">
        <f>E36</f>
        <v>0</v>
      </c>
      <c r="F38" s="14"/>
      <c r="G38" s="32">
        <v>2</v>
      </c>
      <c r="H38" s="76"/>
      <c r="I38" s="77"/>
      <c r="J38" s="77"/>
      <c r="K38" s="78"/>
      <c r="L38" s="33"/>
      <c r="M38" s="34"/>
      <c r="N38" s="35"/>
      <c r="O38" s="36"/>
      <c r="P38" s="74"/>
      <c r="Q38" s="37"/>
      <c r="R38" s="38"/>
    </row>
    <row r="39" spans="2:18" ht="18" customHeight="1">
      <c r="B39" s="39" t="str">
        <f>IF(H40="BYE","X","3-4")</f>
        <v>3-4</v>
      </c>
      <c r="C39" s="70"/>
      <c r="D39" s="22"/>
      <c r="E39" s="23">
        <f>E36</f>
        <v>0</v>
      </c>
      <c r="F39" s="14"/>
      <c r="G39" s="32">
        <v>3</v>
      </c>
      <c r="H39" s="76"/>
      <c r="I39" s="77"/>
      <c r="J39" s="77"/>
      <c r="K39" s="78"/>
      <c r="L39" s="33"/>
      <c r="M39" s="35"/>
      <c r="N39" s="34"/>
      <c r="O39" s="36"/>
      <c r="P39" s="74"/>
      <c r="Q39" s="37"/>
      <c r="R39" s="38"/>
    </row>
    <row r="40" spans="2:18" ht="18" customHeight="1" thickBot="1">
      <c r="B40" s="40" t="str">
        <f>IF(H40="BYE","X","1-4")</f>
        <v>1-4</v>
      </c>
      <c r="C40" s="79">
        <f>C36</f>
        <v>0</v>
      </c>
      <c r="D40" s="31"/>
      <c r="E40" s="23">
        <f>E36</f>
        <v>0</v>
      </c>
      <c r="F40" s="14"/>
      <c r="G40" s="41">
        <v>4</v>
      </c>
      <c r="H40" s="81"/>
      <c r="I40" s="82"/>
      <c r="J40" s="82"/>
      <c r="K40" s="83"/>
      <c r="L40" s="42"/>
      <c r="M40" s="43"/>
      <c r="N40" s="43"/>
      <c r="O40" s="44"/>
      <c r="P40" s="75"/>
      <c r="Q40" s="45"/>
      <c r="R40" s="46"/>
    </row>
    <row r="41" spans="2:18" ht="18" customHeight="1" thickBot="1">
      <c r="B41" s="47" t="s">
        <v>12</v>
      </c>
      <c r="C41" s="80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9"/>
      <c r="D44" s="12"/>
      <c r="E44" s="13"/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70"/>
      <c r="D45" s="22"/>
      <c r="E45" s="23">
        <f>E44</f>
        <v>0</v>
      </c>
      <c r="F45" s="14"/>
      <c r="G45" s="24">
        <v>1</v>
      </c>
      <c r="H45" s="84"/>
      <c r="I45" s="85"/>
      <c r="J45" s="85"/>
      <c r="K45" s="86"/>
      <c r="L45" s="25"/>
      <c r="M45" s="26"/>
      <c r="N45" s="26"/>
      <c r="O45" s="27"/>
      <c r="P45" s="74"/>
      <c r="Q45" s="28"/>
      <c r="R45" s="29"/>
    </row>
    <row r="46" spans="2:18" ht="18" customHeight="1">
      <c r="B46" s="30" t="s">
        <v>11</v>
      </c>
      <c r="C46" s="79">
        <f>C44</f>
        <v>0</v>
      </c>
      <c r="D46" s="31"/>
      <c r="E46" s="23">
        <f>E44</f>
        <v>0</v>
      </c>
      <c r="F46" s="14"/>
      <c r="G46" s="32">
        <v>2</v>
      </c>
      <c r="H46" s="76"/>
      <c r="I46" s="77"/>
      <c r="J46" s="77"/>
      <c r="K46" s="78"/>
      <c r="L46" s="33"/>
      <c r="M46" s="34"/>
      <c r="N46" s="35"/>
      <c r="O46" s="36"/>
      <c r="P46" s="74"/>
      <c r="Q46" s="37"/>
      <c r="R46" s="38"/>
    </row>
    <row r="47" spans="2:18" ht="18" customHeight="1">
      <c r="B47" s="39" t="str">
        <f>IF(H48="BYE","X","3-4")</f>
        <v>3-4</v>
      </c>
      <c r="C47" s="70"/>
      <c r="D47" s="22"/>
      <c r="E47" s="23">
        <f>E44</f>
        <v>0</v>
      </c>
      <c r="F47" s="14"/>
      <c r="G47" s="32">
        <v>3</v>
      </c>
      <c r="H47" s="76"/>
      <c r="I47" s="77"/>
      <c r="J47" s="77"/>
      <c r="K47" s="78"/>
      <c r="L47" s="33"/>
      <c r="M47" s="35"/>
      <c r="N47" s="34"/>
      <c r="O47" s="36"/>
      <c r="P47" s="74"/>
      <c r="Q47" s="37"/>
      <c r="R47" s="38"/>
    </row>
    <row r="48" spans="2:18" ht="18" customHeight="1" thickBot="1">
      <c r="B48" s="40" t="str">
        <f>IF(H48="BYE","X","1-4")</f>
        <v>1-4</v>
      </c>
      <c r="C48" s="79">
        <f>C44</f>
        <v>0</v>
      </c>
      <c r="D48" s="31"/>
      <c r="E48" s="23">
        <f>E44</f>
        <v>0</v>
      </c>
      <c r="F48" s="14"/>
      <c r="G48" s="41">
        <v>4</v>
      </c>
      <c r="H48" s="81"/>
      <c r="I48" s="82"/>
      <c r="J48" s="82"/>
      <c r="K48" s="83"/>
      <c r="L48" s="42"/>
      <c r="M48" s="43"/>
      <c r="N48" s="43"/>
      <c r="O48" s="44"/>
      <c r="P48" s="75"/>
      <c r="Q48" s="45"/>
      <c r="R48" s="46"/>
    </row>
    <row r="49" spans="2:18" ht="18" customHeight="1" thickBot="1">
      <c r="B49" s="47" t="s">
        <v>12</v>
      </c>
      <c r="C49" s="80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84"/>
      <c r="I53" s="85"/>
      <c r="J53" s="85"/>
      <c r="K53" s="86"/>
      <c r="L53" s="25"/>
      <c r="M53" s="26"/>
      <c r="N53" s="26"/>
      <c r="O53" s="27"/>
      <c r="P53" s="74"/>
      <c r="Q53" s="28"/>
      <c r="R53" s="29"/>
    </row>
    <row r="54" spans="2:18" ht="18" customHeight="1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76"/>
      <c r="I54" s="77"/>
      <c r="J54" s="77"/>
      <c r="K54" s="78"/>
      <c r="L54" s="33"/>
      <c r="M54" s="34"/>
      <c r="N54" s="35"/>
      <c r="O54" s="36"/>
      <c r="P54" s="74"/>
      <c r="Q54" s="37"/>
      <c r="R54" s="38"/>
    </row>
    <row r="55" spans="2:18" ht="18" customHeight="1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76"/>
      <c r="I55" s="77"/>
      <c r="J55" s="77"/>
      <c r="K55" s="78"/>
      <c r="L55" s="33"/>
      <c r="M55" s="35"/>
      <c r="N55" s="34"/>
      <c r="O55" s="36"/>
      <c r="P55" s="74"/>
      <c r="Q55" s="37"/>
      <c r="R55" s="38"/>
    </row>
    <row r="56" spans="2:18" ht="18" customHeight="1" thickBot="1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1"/>
      <c r="I56" s="82"/>
      <c r="J56" s="82"/>
      <c r="K56" s="83"/>
      <c r="L56" s="42"/>
      <c r="M56" s="43"/>
      <c r="N56" s="43"/>
      <c r="O56" s="44"/>
      <c r="P56" s="75"/>
      <c r="Q56" s="45"/>
      <c r="R56" s="46"/>
    </row>
    <row r="57" spans="2:18" ht="18" customHeight="1" thickBot="1">
      <c r="B57" s="47" t="s">
        <v>12</v>
      </c>
      <c r="C57" s="80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84"/>
      <c r="I61" s="85"/>
      <c r="J61" s="85"/>
      <c r="K61" s="86"/>
      <c r="L61" s="25"/>
      <c r="M61" s="26"/>
      <c r="N61" s="26"/>
      <c r="O61" s="27"/>
      <c r="P61" s="74"/>
      <c r="Q61" s="28"/>
      <c r="R61" s="29"/>
    </row>
    <row r="62" spans="2:18" ht="18" customHeight="1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76"/>
      <c r="I62" s="77"/>
      <c r="J62" s="77"/>
      <c r="K62" s="78"/>
      <c r="L62" s="33"/>
      <c r="M62" s="34"/>
      <c r="N62" s="35"/>
      <c r="O62" s="36"/>
      <c r="P62" s="74"/>
      <c r="Q62" s="37"/>
      <c r="R62" s="38"/>
    </row>
    <row r="63" spans="2:18" ht="18" customHeight="1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76"/>
      <c r="I63" s="77"/>
      <c r="J63" s="77"/>
      <c r="K63" s="78"/>
      <c r="L63" s="33"/>
      <c r="M63" s="35"/>
      <c r="N63" s="34"/>
      <c r="O63" s="36"/>
      <c r="P63" s="74"/>
      <c r="Q63" s="37"/>
      <c r="R63" s="38"/>
    </row>
    <row r="64" spans="2:18" ht="18" customHeight="1" thickBot="1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1"/>
      <c r="I64" s="82"/>
      <c r="J64" s="82"/>
      <c r="K64" s="83"/>
      <c r="L64" s="42"/>
      <c r="M64" s="43"/>
      <c r="N64" s="43"/>
      <c r="O64" s="44"/>
      <c r="P64" s="75"/>
      <c r="Q64" s="45"/>
      <c r="R64" s="46"/>
    </row>
    <row r="65" spans="2:18" ht="18" customHeight="1" thickBot="1">
      <c r="B65" s="47" t="s">
        <v>12</v>
      </c>
      <c r="C65" s="80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84"/>
      <c r="I69" s="85"/>
      <c r="J69" s="85"/>
      <c r="K69" s="86"/>
      <c r="L69" s="25"/>
      <c r="M69" s="26"/>
      <c r="N69" s="26"/>
      <c r="O69" s="27"/>
      <c r="P69" s="74"/>
      <c r="Q69" s="28"/>
      <c r="R69" s="29"/>
    </row>
    <row r="70" spans="2:18" ht="18" customHeight="1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76"/>
      <c r="I70" s="77"/>
      <c r="J70" s="77"/>
      <c r="K70" s="78"/>
      <c r="L70" s="33"/>
      <c r="M70" s="34"/>
      <c r="N70" s="35"/>
      <c r="O70" s="36"/>
      <c r="P70" s="74"/>
      <c r="Q70" s="37"/>
      <c r="R70" s="38"/>
    </row>
    <row r="71" spans="2:18" ht="18" customHeight="1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76"/>
      <c r="I71" s="77"/>
      <c r="J71" s="77"/>
      <c r="K71" s="78"/>
      <c r="L71" s="33"/>
      <c r="M71" s="35"/>
      <c r="N71" s="34"/>
      <c r="O71" s="36"/>
      <c r="P71" s="74"/>
      <c r="Q71" s="37"/>
      <c r="R71" s="38"/>
    </row>
    <row r="72" spans="2:18" ht="18" customHeight="1" thickBot="1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1"/>
      <c r="I72" s="82"/>
      <c r="J72" s="82"/>
      <c r="K72" s="83"/>
      <c r="L72" s="42"/>
      <c r="M72" s="43"/>
      <c r="N72" s="43"/>
      <c r="O72" s="44"/>
      <c r="P72" s="75"/>
      <c r="Q72" s="45"/>
      <c r="R72" s="46"/>
    </row>
    <row r="73" spans="2:18" ht="18" customHeight="1" thickBot="1">
      <c r="B73" s="47" t="s">
        <v>12</v>
      </c>
      <c r="C73" s="80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84"/>
      <c r="I77" s="85"/>
      <c r="J77" s="85"/>
      <c r="K77" s="86"/>
      <c r="L77" s="25"/>
      <c r="M77" s="26"/>
      <c r="N77" s="26"/>
      <c r="O77" s="27"/>
      <c r="P77" s="74"/>
      <c r="Q77" s="28"/>
      <c r="R77" s="29"/>
    </row>
    <row r="78" spans="2:18" ht="18" customHeight="1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76"/>
      <c r="I78" s="77"/>
      <c r="J78" s="77"/>
      <c r="K78" s="78"/>
      <c r="L78" s="33"/>
      <c r="M78" s="34"/>
      <c r="N78" s="35"/>
      <c r="O78" s="36"/>
      <c r="P78" s="74"/>
      <c r="Q78" s="37"/>
      <c r="R78" s="38"/>
    </row>
    <row r="79" spans="2:18" ht="18" customHeight="1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76"/>
      <c r="I79" s="77"/>
      <c r="J79" s="77"/>
      <c r="K79" s="78"/>
      <c r="L79" s="33"/>
      <c r="M79" s="35"/>
      <c r="N79" s="34"/>
      <c r="O79" s="36"/>
      <c r="P79" s="74"/>
      <c r="Q79" s="37"/>
      <c r="R79" s="38"/>
    </row>
    <row r="80" spans="2:18" ht="18" customHeight="1" thickBot="1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1"/>
      <c r="I80" s="82"/>
      <c r="J80" s="82"/>
      <c r="K80" s="83"/>
      <c r="L80" s="42"/>
      <c r="M80" s="43"/>
      <c r="N80" s="43"/>
      <c r="O80" s="44"/>
      <c r="P80" s="75"/>
      <c r="Q80" s="45"/>
      <c r="R80" s="46"/>
    </row>
    <row r="81" spans="2:18" ht="18" customHeight="1" thickBot="1">
      <c r="B81" s="47" t="s">
        <v>12</v>
      </c>
      <c r="C81" s="80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84"/>
      <c r="I85" s="85"/>
      <c r="J85" s="85"/>
      <c r="K85" s="86"/>
      <c r="L85" s="25"/>
      <c r="M85" s="26"/>
      <c r="N85" s="26"/>
      <c r="O85" s="27"/>
      <c r="P85" s="74"/>
      <c r="Q85" s="28"/>
      <c r="R85" s="29"/>
    </row>
    <row r="86" spans="2:18" ht="18" customHeight="1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76"/>
      <c r="I86" s="77"/>
      <c r="J86" s="77"/>
      <c r="K86" s="78"/>
      <c r="L86" s="33"/>
      <c r="M86" s="34"/>
      <c r="N86" s="35"/>
      <c r="O86" s="36"/>
      <c r="P86" s="74"/>
      <c r="Q86" s="37"/>
      <c r="R86" s="38"/>
    </row>
    <row r="87" spans="2:18" ht="18" customHeight="1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76"/>
      <c r="I87" s="77"/>
      <c r="J87" s="77"/>
      <c r="K87" s="78"/>
      <c r="L87" s="33"/>
      <c r="M87" s="35"/>
      <c r="N87" s="34"/>
      <c r="O87" s="36"/>
      <c r="P87" s="74"/>
      <c r="Q87" s="37"/>
      <c r="R87" s="38"/>
    </row>
    <row r="88" spans="2:18" ht="18" customHeight="1" thickBot="1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1"/>
      <c r="I88" s="82"/>
      <c r="J88" s="82"/>
      <c r="K88" s="83"/>
      <c r="L88" s="42"/>
      <c r="M88" s="43"/>
      <c r="N88" s="43"/>
      <c r="O88" s="44"/>
      <c r="P88" s="75"/>
      <c r="Q88" s="45"/>
      <c r="R88" s="46"/>
    </row>
    <row r="89" spans="2:18" ht="18" customHeight="1" thickBot="1">
      <c r="B89" s="47" t="s">
        <v>12</v>
      </c>
      <c r="C89" s="80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84"/>
      <c r="I93" s="85"/>
      <c r="J93" s="85"/>
      <c r="K93" s="86"/>
      <c r="L93" s="25"/>
      <c r="M93" s="26"/>
      <c r="N93" s="26"/>
      <c r="O93" s="27"/>
      <c r="P93" s="74"/>
      <c r="Q93" s="28"/>
      <c r="R93" s="29"/>
    </row>
    <row r="94" spans="2:18" ht="18" customHeight="1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76"/>
      <c r="I94" s="77"/>
      <c r="J94" s="77"/>
      <c r="K94" s="78"/>
      <c r="L94" s="33"/>
      <c r="M94" s="34"/>
      <c r="N94" s="35"/>
      <c r="O94" s="36"/>
      <c r="P94" s="74"/>
      <c r="Q94" s="37"/>
      <c r="R94" s="38"/>
    </row>
    <row r="95" spans="2:18" ht="18" customHeight="1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76"/>
      <c r="I95" s="77"/>
      <c r="J95" s="77"/>
      <c r="K95" s="78"/>
      <c r="L95" s="33"/>
      <c r="M95" s="35"/>
      <c r="N95" s="34"/>
      <c r="O95" s="36"/>
      <c r="P95" s="74"/>
      <c r="Q95" s="37"/>
      <c r="R95" s="38"/>
    </row>
    <row r="96" spans="2:18" ht="18" customHeight="1" thickBot="1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1"/>
      <c r="I96" s="82"/>
      <c r="J96" s="82"/>
      <c r="K96" s="83"/>
      <c r="L96" s="42"/>
      <c r="M96" s="43"/>
      <c r="N96" s="43"/>
      <c r="O96" s="44"/>
      <c r="P96" s="75"/>
      <c r="Q96" s="45"/>
      <c r="R96" s="46"/>
    </row>
    <row r="97" spans="2:18" ht="18" customHeight="1" thickBot="1">
      <c r="B97" s="47" t="s">
        <v>12</v>
      </c>
      <c r="C97" s="80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84"/>
      <c r="I101" s="85"/>
      <c r="J101" s="85"/>
      <c r="K101" s="86"/>
      <c r="L101" s="25"/>
      <c r="M101" s="26"/>
      <c r="N101" s="26"/>
      <c r="O101" s="27"/>
      <c r="P101" s="74"/>
      <c r="Q101" s="28"/>
      <c r="R101" s="29"/>
    </row>
    <row r="102" spans="2:18" ht="18" customHeight="1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76"/>
      <c r="I102" s="77"/>
      <c r="J102" s="77"/>
      <c r="K102" s="78"/>
      <c r="L102" s="33"/>
      <c r="M102" s="34"/>
      <c r="N102" s="35"/>
      <c r="O102" s="36"/>
      <c r="P102" s="74"/>
      <c r="Q102" s="37"/>
      <c r="R102" s="38"/>
    </row>
    <row r="103" spans="2:18" ht="18" customHeight="1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76"/>
      <c r="I103" s="77"/>
      <c r="J103" s="77"/>
      <c r="K103" s="78"/>
      <c r="L103" s="33"/>
      <c r="M103" s="35"/>
      <c r="N103" s="34"/>
      <c r="O103" s="36"/>
      <c r="P103" s="74"/>
      <c r="Q103" s="37"/>
      <c r="R103" s="38"/>
    </row>
    <row r="104" spans="2:18" ht="18" customHeight="1" thickBot="1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1"/>
      <c r="I104" s="82"/>
      <c r="J104" s="82"/>
      <c r="K104" s="83"/>
      <c r="L104" s="42"/>
      <c r="M104" s="43"/>
      <c r="N104" s="43"/>
      <c r="O104" s="44"/>
      <c r="P104" s="75"/>
      <c r="Q104" s="45"/>
      <c r="R104" s="46"/>
    </row>
    <row r="105" spans="2:18" ht="18" customHeight="1" thickBot="1">
      <c r="B105" s="47" t="s">
        <v>12</v>
      </c>
      <c r="C105" s="80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84"/>
      <c r="I109" s="85"/>
      <c r="J109" s="85"/>
      <c r="K109" s="86"/>
      <c r="L109" s="25"/>
      <c r="M109" s="26"/>
      <c r="N109" s="26"/>
      <c r="O109" s="27"/>
      <c r="P109" s="74"/>
      <c r="Q109" s="28"/>
      <c r="R109" s="29"/>
    </row>
    <row r="110" spans="2:18" ht="18" customHeight="1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76"/>
      <c r="I110" s="77"/>
      <c r="J110" s="77"/>
      <c r="K110" s="78"/>
      <c r="L110" s="33"/>
      <c r="M110" s="34"/>
      <c r="N110" s="35"/>
      <c r="O110" s="36"/>
      <c r="P110" s="74"/>
      <c r="Q110" s="37"/>
      <c r="R110" s="38"/>
    </row>
    <row r="111" spans="2:18" ht="18" customHeight="1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76"/>
      <c r="I111" s="77"/>
      <c r="J111" s="77"/>
      <c r="K111" s="78"/>
      <c r="L111" s="33"/>
      <c r="M111" s="35"/>
      <c r="N111" s="34"/>
      <c r="O111" s="36"/>
      <c r="P111" s="74"/>
      <c r="Q111" s="37"/>
      <c r="R111" s="38"/>
    </row>
    <row r="112" spans="2:18" ht="18" customHeight="1" thickBot="1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1"/>
      <c r="I112" s="82"/>
      <c r="J112" s="82"/>
      <c r="K112" s="83"/>
      <c r="L112" s="42"/>
      <c r="M112" s="43"/>
      <c r="N112" s="43"/>
      <c r="O112" s="44"/>
      <c r="P112" s="75"/>
      <c r="Q112" s="45"/>
      <c r="R112" s="46"/>
    </row>
    <row r="113" spans="2:18" ht="18" customHeight="1" thickBot="1">
      <c r="B113" s="47" t="s">
        <v>12</v>
      </c>
      <c r="C113" s="80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84"/>
      <c r="I117" s="85"/>
      <c r="J117" s="85"/>
      <c r="K117" s="86"/>
      <c r="L117" s="25"/>
      <c r="M117" s="26"/>
      <c r="N117" s="26"/>
      <c r="O117" s="27"/>
      <c r="P117" s="74"/>
      <c r="Q117" s="28"/>
      <c r="R117" s="29"/>
    </row>
    <row r="118" spans="2:18" ht="18" customHeight="1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76"/>
      <c r="I118" s="77"/>
      <c r="J118" s="77"/>
      <c r="K118" s="78"/>
      <c r="L118" s="33"/>
      <c r="M118" s="34"/>
      <c r="N118" s="35"/>
      <c r="O118" s="36"/>
      <c r="P118" s="74"/>
      <c r="Q118" s="37"/>
      <c r="R118" s="38"/>
    </row>
    <row r="119" spans="2:18" ht="18" customHeight="1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76"/>
      <c r="I119" s="77"/>
      <c r="J119" s="77"/>
      <c r="K119" s="78"/>
      <c r="L119" s="33"/>
      <c r="M119" s="35"/>
      <c r="N119" s="34"/>
      <c r="O119" s="36"/>
      <c r="P119" s="74"/>
      <c r="Q119" s="37"/>
      <c r="R119" s="38"/>
    </row>
    <row r="120" spans="2:18" ht="18" customHeight="1" thickBot="1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1"/>
      <c r="I120" s="82"/>
      <c r="J120" s="82"/>
      <c r="K120" s="83"/>
      <c r="L120" s="42"/>
      <c r="M120" s="43"/>
      <c r="N120" s="43"/>
      <c r="O120" s="44"/>
      <c r="P120" s="75"/>
      <c r="Q120" s="45"/>
      <c r="R120" s="46"/>
    </row>
    <row r="121" spans="2:18" ht="18" customHeight="1" thickBot="1">
      <c r="B121" s="47" t="s">
        <v>12</v>
      </c>
      <c r="C121" s="80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84"/>
      <c r="I125" s="85"/>
      <c r="J125" s="85"/>
      <c r="K125" s="86"/>
      <c r="L125" s="25"/>
      <c r="M125" s="26"/>
      <c r="N125" s="26"/>
      <c r="O125" s="27"/>
      <c r="P125" s="74"/>
      <c r="Q125" s="28"/>
      <c r="R125" s="29"/>
    </row>
    <row r="126" spans="2:18" ht="18" customHeight="1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76"/>
      <c r="I126" s="77"/>
      <c r="J126" s="77"/>
      <c r="K126" s="78"/>
      <c r="L126" s="33"/>
      <c r="M126" s="34"/>
      <c r="N126" s="35"/>
      <c r="O126" s="36"/>
      <c r="P126" s="74"/>
      <c r="Q126" s="37"/>
      <c r="R126" s="38"/>
    </row>
    <row r="127" spans="2:18" ht="18" customHeight="1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76"/>
      <c r="I127" s="77"/>
      <c r="J127" s="77"/>
      <c r="K127" s="78"/>
      <c r="L127" s="33"/>
      <c r="M127" s="35"/>
      <c r="N127" s="34"/>
      <c r="O127" s="36"/>
      <c r="P127" s="74"/>
      <c r="Q127" s="37"/>
      <c r="R127" s="38"/>
    </row>
    <row r="128" spans="2:18" ht="18" customHeight="1" thickBot="1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1"/>
      <c r="I128" s="82"/>
      <c r="J128" s="82"/>
      <c r="K128" s="83"/>
      <c r="L128" s="42"/>
      <c r="M128" s="43"/>
      <c r="N128" s="43"/>
      <c r="O128" s="44"/>
      <c r="P128" s="75"/>
      <c r="Q128" s="45"/>
      <c r="R128" s="46"/>
    </row>
    <row r="129" spans="2:18" ht="18" customHeight="1" thickBot="1">
      <c r="B129" s="47" t="s">
        <v>12</v>
      </c>
      <c r="C129" s="80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84"/>
      <c r="I133" s="85"/>
      <c r="J133" s="85"/>
      <c r="K133" s="86"/>
      <c r="L133" s="25"/>
      <c r="M133" s="26"/>
      <c r="N133" s="26"/>
      <c r="O133" s="27"/>
      <c r="P133" s="74"/>
      <c r="Q133" s="28"/>
      <c r="R133" s="29"/>
    </row>
    <row r="134" spans="2:18" ht="18" customHeight="1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76"/>
      <c r="I134" s="77"/>
      <c r="J134" s="77"/>
      <c r="K134" s="78"/>
      <c r="L134" s="33"/>
      <c r="M134" s="34"/>
      <c r="N134" s="35"/>
      <c r="O134" s="36"/>
      <c r="P134" s="74"/>
      <c r="Q134" s="37"/>
      <c r="R134" s="38"/>
    </row>
    <row r="135" spans="2:18" ht="18" customHeight="1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76"/>
      <c r="I135" s="77"/>
      <c r="J135" s="77"/>
      <c r="K135" s="78"/>
      <c r="L135" s="33"/>
      <c r="M135" s="35"/>
      <c r="N135" s="34"/>
      <c r="O135" s="36"/>
      <c r="P135" s="74"/>
      <c r="Q135" s="37"/>
      <c r="R135" s="38"/>
    </row>
    <row r="136" spans="2:18" ht="18" customHeight="1" thickBot="1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1"/>
      <c r="I136" s="82"/>
      <c r="J136" s="82"/>
      <c r="K136" s="83"/>
      <c r="L136" s="42"/>
      <c r="M136" s="43"/>
      <c r="N136" s="43"/>
      <c r="O136" s="44"/>
      <c r="P136" s="75"/>
      <c r="Q136" s="45"/>
      <c r="R136" s="46"/>
    </row>
    <row r="137" spans="2:18" ht="18" customHeight="1" thickBot="1">
      <c r="B137" s="47" t="s">
        <v>12</v>
      </c>
      <c r="C137" s="80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84"/>
      <c r="I141" s="85"/>
      <c r="J141" s="85"/>
      <c r="K141" s="86"/>
      <c r="L141" s="25"/>
      <c r="M141" s="26"/>
      <c r="N141" s="26"/>
      <c r="O141" s="27"/>
      <c r="P141" s="74"/>
      <c r="Q141" s="28"/>
      <c r="R141" s="29"/>
    </row>
    <row r="142" spans="2:18" ht="18" customHeight="1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76"/>
      <c r="I142" s="77"/>
      <c r="J142" s="77"/>
      <c r="K142" s="78"/>
      <c r="L142" s="33"/>
      <c r="M142" s="34"/>
      <c r="N142" s="35"/>
      <c r="O142" s="36"/>
      <c r="P142" s="74"/>
      <c r="Q142" s="37"/>
      <c r="R142" s="38"/>
    </row>
    <row r="143" spans="2:18" ht="18" customHeight="1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76"/>
      <c r="I143" s="77"/>
      <c r="J143" s="77"/>
      <c r="K143" s="78"/>
      <c r="L143" s="33"/>
      <c r="M143" s="35"/>
      <c r="N143" s="34"/>
      <c r="O143" s="36"/>
      <c r="P143" s="74"/>
      <c r="Q143" s="37"/>
      <c r="R143" s="38"/>
    </row>
    <row r="144" spans="2:18" ht="18" customHeight="1" thickBot="1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1"/>
      <c r="I144" s="82"/>
      <c r="J144" s="82"/>
      <c r="K144" s="83"/>
      <c r="L144" s="42"/>
      <c r="M144" s="43"/>
      <c r="N144" s="43"/>
      <c r="O144" s="44"/>
      <c r="P144" s="75"/>
      <c r="Q144" s="45"/>
      <c r="R144" s="46"/>
    </row>
    <row r="145" spans="2:18" ht="18" customHeight="1" thickBot="1">
      <c r="B145" s="47" t="s">
        <v>12</v>
      </c>
      <c r="C145" s="80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329" priority="36" stopIfTrue="1" operator="equal">
      <formula>0</formula>
    </cfRule>
  </conditionalFormatting>
  <conditionalFormatting sqref="Q5">
    <cfRule type="cellIs" dxfId="328" priority="35" stopIfTrue="1" operator="equal">
      <formula>0</formula>
    </cfRule>
  </conditionalFormatting>
  <conditionalFormatting sqref="Q14:Q16">
    <cfRule type="cellIs" dxfId="327" priority="34" stopIfTrue="1" operator="equal">
      <formula>0</formula>
    </cfRule>
  </conditionalFormatting>
  <conditionalFormatting sqref="Q13">
    <cfRule type="cellIs" dxfId="326" priority="33" stopIfTrue="1" operator="equal">
      <formula>0</formula>
    </cfRule>
  </conditionalFormatting>
  <conditionalFormatting sqref="Q22:Q24">
    <cfRule type="cellIs" dxfId="325" priority="32" stopIfTrue="1" operator="equal">
      <formula>0</formula>
    </cfRule>
  </conditionalFormatting>
  <conditionalFormatting sqref="Q21">
    <cfRule type="cellIs" dxfId="324" priority="31" stopIfTrue="1" operator="equal">
      <formula>0</formula>
    </cfRule>
  </conditionalFormatting>
  <conditionalFormatting sqref="Q30:Q32">
    <cfRule type="cellIs" dxfId="323" priority="30" stopIfTrue="1" operator="equal">
      <formula>0</formula>
    </cfRule>
  </conditionalFormatting>
  <conditionalFormatting sqref="Q29">
    <cfRule type="cellIs" dxfId="322" priority="29" stopIfTrue="1" operator="equal">
      <formula>0</formula>
    </cfRule>
  </conditionalFormatting>
  <conditionalFormatting sqref="Q38:Q40">
    <cfRule type="cellIs" dxfId="321" priority="28" stopIfTrue="1" operator="equal">
      <formula>0</formula>
    </cfRule>
  </conditionalFormatting>
  <conditionalFormatting sqref="Q37">
    <cfRule type="cellIs" dxfId="320" priority="27" stopIfTrue="1" operator="equal">
      <formula>0</formula>
    </cfRule>
  </conditionalFormatting>
  <conditionalFormatting sqref="Q46:Q48">
    <cfRule type="cellIs" dxfId="319" priority="26" stopIfTrue="1" operator="equal">
      <formula>0</formula>
    </cfRule>
  </conditionalFormatting>
  <conditionalFormatting sqref="Q45">
    <cfRule type="cellIs" dxfId="318" priority="25" stopIfTrue="1" operator="equal">
      <formula>0</formula>
    </cfRule>
  </conditionalFormatting>
  <conditionalFormatting sqref="Q54:Q56">
    <cfRule type="cellIs" dxfId="317" priority="24" stopIfTrue="1" operator="equal">
      <formula>0</formula>
    </cfRule>
  </conditionalFormatting>
  <conditionalFormatting sqref="Q53">
    <cfRule type="cellIs" dxfId="316" priority="23" stopIfTrue="1" operator="equal">
      <formula>0</formula>
    </cfRule>
  </conditionalFormatting>
  <conditionalFormatting sqref="Q62:Q64">
    <cfRule type="cellIs" dxfId="315" priority="22" stopIfTrue="1" operator="equal">
      <formula>0</formula>
    </cfRule>
  </conditionalFormatting>
  <conditionalFormatting sqref="Q61">
    <cfRule type="cellIs" dxfId="314" priority="21" stopIfTrue="1" operator="equal">
      <formula>0</formula>
    </cfRule>
  </conditionalFormatting>
  <conditionalFormatting sqref="Q70:Q72">
    <cfRule type="cellIs" dxfId="313" priority="20" stopIfTrue="1" operator="equal">
      <formula>0</formula>
    </cfRule>
  </conditionalFormatting>
  <conditionalFormatting sqref="Q69">
    <cfRule type="cellIs" dxfId="312" priority="19" stopIfTrue="1" operator="equal">
      <formula>0</formula>
    </cfRule>
  </conditionalFormatting>
  <conditionalFormatting sqref="Q78:Q80">
    <cfRule type="cellIs" dxfId="311" priority="18" stopIfTrue="1" operator="equal">
      <formula>0</formula>
    </cfRule>
  </conditionalFormatting>
  <conditionalFormatting sqref="Q77">
    <cfRule type="cellIs" dxfId="310" priority="17" stopIfTrue="1" operator="equal">
      <formula>0</formula>
    </cfRule>
  </conditionalFormatting>
  <conditionalFormatting sqref="Q86:Q88">
    <cfRule type="cellIs" dxfId="309" priority="16" stopIfTrue="1" operator="equal">
      <formula>0</formula>
    </cfRule>
  </conditionalFormatting>
  <conditionalFormatting sqref="Q85">
    <cfRule type="cellIs" dxfId="308" priority="15" stopIfTrue="1" operator="equal">
      <formula>0</formula>
    </cfRule>
  </conditionalFormatting>
  <conditionalFormatting sqref="Q94:Q96">
    <cfRule type="cellIs" dxfId="307" priority="14" stopIfTrue="1" operator="equal">
      <formula>0</formula>
    </cfRule>
  </conditionalFormatting>
  <conditionalFormatting sqref="Q93">
    <cfRule type="cellIs" dxfId="306" priority="13" stopIfTrue="1" operator="equal">
      <formula>0</formula>
    </cfRule>
  </conditionalFormatting>
  <conditionalFormatting sqref="Q102:Q104">
    <cfRule type="cellIs" dxfId="305" priority="12" stopIfTrue="1" operator="equal">
      <formula>0</formula>
    </cfRule>
  </conditionalFormatting>
  <conditionalFormatting sqref="Q101">
    <cfRule type="cellIs" dxfId="304" priority="11" stopIfTrue="1" operator="equal">
      <formula>0</formula>
    </cfRule>
  </conditionalFormatting>
  <conditionalFormatting sqref="Q110:Q112">
    <cfRule type="cellIs" dxfId="303" priority="10" stopIfTrue="1" operator="equal">
      <formula>0</formula>
    </cfRule>
  </conditionalFormatting>
  <conditionalFormatting sqref="Q109">
    <cfRule type="cellIs" dxfId="302" priority="9" stopIfTrue="1" operator="equal">
      <formula>0</formula>
    </cfRule>
  </conditionalFormatting>
  <conditionalFormatting sqref="Q118:Q120">
    <cfRule type="cellIs" dxfId="301" priority="8" stopIfTrue="1" operator="equal">
      <formula>0</formula>
    </cfRule>
  </conditionalFormatting>
  <conditionalFormatting sqref="Q117">
    <cfRule type="cellIs" dxfId="300" priority="7" stopIfTrue="1" operator="equal">
      <formula>0</formula>
    </cfRule>
  </conditionalFormatting>
  <conditionalFormatting sqref="Q126:Q128">
    <cfRule type="cellIs" dxfId="299" priority="6" stopIfTrue="1" operator="equal">
      <formula>0</formula>
    </cfRule>
  </conditionalFormatting>
  <conditionalFormatting sqref="Q125">
    <cfRule type="cellIs" dxfId="298" priority="5" stopIfTrue="1" operator="equal">
      <formula>0</formula>
    </cfRule>
  </conditionalFormatting>
  <conditionalFormatting sqref="Q134:Q136">
    <cfRule type="cellIs" dxfId="297" priority="4" stopIfTrue="1" operator="equal">
      <formula>0</formula>
    </cfRule>
  </conditionalFormatting>
  <conditionalFormatting sqref="Q133">
    <cfRule type="cellIs" dxfId="296" priority="3" stopIfTrue="1" operator="equal">
      <formula>0</formula>
    </cfRule>
  </conditionalFormatting>
  <conditionalFormatting sqref="Q142:Q144">
    <cfRule type="cellIs" dxfId="295" priority="2" stopIfTrue="1" operator="equal">
      <formula>0</formula>
    </cfRule>
  </conditionalFormatting>
  <conditionalFormatting sqref="Q141">
    <cfRule type="cellIs" dxfId="29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04"/>
  <sheetViews>
    <sheetView view="pageBreakPreview" topLeftCell="D19" zoomScaleNormal="100" zoomScaleSheetLayoutView="100" workbookViewId="0">
      <selection activeCell="L23" sqref="L23"/>
    </sheetView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0.7109375" style="1" customWidth="1"/>
    <col min="22" max="16384" width="9.140625" style="1"/>
  </cols>
  <sheetData>
    <row r="1" spans="1:22" ht="18" customHeight="1" thickBot="1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24</v>
      </c>
      <c r="L1" s="67"/>
      <c r="M1" s="67"/>
      <c r="N1" s="67"/>
      <c r="O1" s="67" t="s">
        <v>2</v>
      </c>
      <c r="P1" s="67"/>
      <c r="Q1" s="67"/>
      <c r="R1" s="68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67</v>
      </c>
      <c r="V3" s="63">
        <v>1878</v>
      </c>
    </row>
    <row r="4" spans="1:22" ht="18" customHeight="1" thickBot="1">
      <c r="B4" s="11" t="s">
        <v>6</v>
      </c>
      <c r="C4" s="69">
        <v>42664</v>
      </c>
      <c r="D4" s="12">
        <v>0.64583333333333337</v>
      </c>
      <c r="E4" s="13">
        <v>1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68</v>
      </c>
      <c r="V4" s="63">
        <v>1665</v>
      </c>
    </row>
    <row r="5" spans="1:22" ht="18" customHeight="1">
      <c r="B5" s="21" t="str">
        <f>IF(H8="BYE","X","2-4")</f>
        <v>X</v>
      </c>
      <c r="C5" s="70"/>
      <c r="D5" s="22"/>
      <c r="E5" s="23">
        <f>E4</f>
        <v>1</v>
      </c>
      <c r="F5" s="14"/>
      <c r="G5" s="24">
        <v>1</v>
      </c>
      <c r="H5" s="84" t="s">
        <v>67</v>
      </c>
      <c r="I5" s="85"/>
      <c r="J5" s="85"/>
      <c r="K5" s="86"/>
      <c r="L5" s="25"/>
      <c r="M5" s="26">
        <v>3</v>
      </c>
      <c r="N5" s="26">
        <v>3</v>
      </c>
      <c r="O5" s="27"/>
      <c r="P5" s="74"/>
      <c r="Q5" s="28"/>
      <c r="R5" s="29">
        <v>1</v>
      </c>
      <c r="U5" s="63" t="s">
        <v>69</v>
      </c>
      <c r="V5" s="63">
        <v>1623</v>
      </c>
    </row>
    <row r="6" spans="1:22" ht="18" customHeight="1">
      <c r="B6" s="30" t="s">
        <v>11</v>
      </c>
      <c r="C6" s="79">
        <f>C4</f>
        <v>42664</v>
      </c>
      <c r="D6" s="31">
        <v>0.65972222222222221</v>
      </c>
      <c r="E6" s="23">
        <f>E4</f>
        <v>1</v>
      </c>
      <c r="F6" s="14"/>
      <c r="G6" s="32">
        <v>2</v>
      </c>
      <c r="H6" s="76" t="s">
        <v>65</v>
      </c>
      <c r="I6" s="77"/>
      <c r="J6" s="77"/>
      <c r="K6" s="78"/>
      <c r="L6" s="33">
        <v>0</v>
      </c>
      <c r="M6" s="34"/>
      <c r="N6" s="35">
        <v>1</v>
      </c>
      <c r="O6" s="36"/>
      <c r="P6" s="74"/>
      <c r="Q6" s="37"/>
      <c r="R6" s="38">
        <v>3</v>
      </c>
      <c r="U6" s="63" t="s">
        <v>70</v>
      </c>
      <c r="V6" s="63">
        <v>1576</v>
      </c>
    </row>
    <row r="7" spans="1:22" ht="18" customHeight="1">
      <c r="B7" s="39" t="str">
        <f>IF(H8="BYE","X","3-4")</f>
        <v>X</v>
      </c>
      <c r="C7" s="70"/>
      <c r="D7" s="22"/>
      <c r="E7" s="23">
        <f>E4</f>
        <v>1</v>
      </c>
      <c r="F7" s="14"/>
      <c r="G7" s="32">
        <v>3</v>
      </c>
      <c r="H7" s="76" t="s">
        <v>74</v>
      </c>
      <c r="I7" s="77"/>
      <c r="J7" s="77"/>
      <c r="K7" s="78"/>
      <c r="L7" s="33">
        <v>0</v>
      </c>
      <c r="M7" s="35">
        <v>3</v>
      </c>
      <c r="N7" s="34"/>
      <c r="O7" s="36"/>
      <c r="P7" s="74"/>
      <c r="Q7" s="37"/>
      <c r="R7" s="38">
        <v>2</v>
      </c>
      <c r="U7" s="63" t="s">
        <v>71</v>
      </c>
      <c r="V7" s="63">
        <v>1476</v>
      </c>
    </row>
    <row r="8" spans="1:22" ht="18" customHeight="1" thickBot="1">
      <c r="B8" s="40" t="str">
        <f>IF(H8="BYE","X","1-4")</f>
        <v>X</v>
      </c>
      <c r="C8" s="79">
        <f>C4</f>
        <v>42664</v>
      </c>
      <c r="D8" s="31">
        <v>0.67361111111111116</v>
      </c>
      <c r="E8" s="23">
        <f>E4</f>
        <v>1</v>
      </c>
      <c r="F8" s="14"/>
      <c r="G8" s="41">
        <v>4</v>
      </c>
      <c r="H8" s="81" t="s">
        <v>34</v>
      </c>
      <c r="I8" s="82"/>
      <c r="J8" s="82"/>
      <c r="K8" s="83"/>
      <c r="L8" s="42"/>
      <c r="M8" s="43"/>
      <c r="N8" s="43"/>
      <c r="O8" s="44"/>
      <c r="P8" s="75"/>
      <c r="Q8" s="45"/>
      <c r="R8" s="46"/>
      <c r="T8" s="3"/>
      <c r="U8" s="63" t="s">
        <v>64</v>
      </c>
      <c r="V8" s="63" t="s">
        <v>125</v>
      </c>
    </row>
    <row r="9" spans="1:22" ht="18" customHeight="1" thickBot="1">
      <c r="B9" s="47" t="s">
        <v>12</v>
      </c>
      <c r="C9" s="80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72</v>
      </c>
      <c r="V9" s="63">
        <v>1174</v>
      </c>
    </row>
    <row r="10" spans="1:22" ht="18" customHeight="1" thickBot="1">
      <c r="U10" s="63" t="s">
        <v>65</v>
      </c>
      <c r="V10" s="63">
        <v>1062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73</v>
      </c>
      <c r="V11" s="63" t="s">
        <v>127</v>
      </c>
    </row>
    <row r="12" spans="1:22" ht="18" customHeight="1" thickBot="1">
      <c r="B12" s="11" t="s">
        <v>6</v>
      </c>
      <c r="C12" s="69">
        <v>42664</v>
      </c>
      <c r="D12" s="12">
        <v>0.64583333333333337</v>
      </c>
      <c r="E12" s="13">
        <v>2</v>
      </c>
      <c r="F12" s="14"/>
      <c r="G12" s="71" t="s">
        <v>7</v>
      </c>
      <c r="H12" s="72"/>
      <c r="I12" s="15"/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74</v>
      </c>
      <c r="V12" s="63">
        <v>957</v>
      </c>
    </row>
    <row r="13" spans="1:22" ht="18" customHeight="1">
      <c r="B13" s="21" t="str">
        <f>IF(H16="BYE","X","2-4")</f>
        <v>X</v>
      </c>
      <c r="C13" s="70"/>
      <c r="D13" s="22"/>
      <c r="E13" s="23">
        <f>E12</f>
        <v>2</v>
      </c>
      <c r="F13" s="14"/>
      <c r="G13" s="24">
        <v>1</v>
      </c>
      <c r="H13" s="84" t="s">
        <v>68</v>
      </c>
      <c r="I13" s="85"/>
      <c r="J13" s="85"/>
      <c r="K13" s="86"/>
      <c r="L13" s="25"/>
      <c r="M13" s="26">
        <v>3</v>
      </c>
      <c r="N13" s="26">
        <v>3</v>
      </c>
      <c r="O13" s="27"/>
      <c r="P13" s="74"/>
      <c r="Q13" s="28"/>
      <c r="R13" s="29">
        <v>1</v>
      </c>
      <c r="U13" s="63" t="s">
        <v>66</v>
      </c>
      <c r="V13" s="63" t="s">
        <v>126</v>
      </c>
    </row>
    <row r="14" spans="1:22" ht="18" customHeight="1">
      <c r="B14" s="30" t="s">
        <v>11</v>
      </c>
      <c r="C14" s="79">
        <f>C12</f>
        <v>42664</v>
      </c>
      <c r="D14" s="31">
        <v>0.65972222222222221</v>
      </c>
      <c r="E14" s="23">
        <f>E12</f>
        <v>2</v>
      </c>
      <c r="F14" s="14"/>
      <c r="G14" s="32">
        <v>2</v>
      </c>
      <c r="H14" s="76" t="s">
        <v>72</v>
      </c>
      <c r="I14" s="77"/>
      <c r="J14" s="77"/>
      <c r="K14" s="78"/>
      <c r="L14" s="33">
        <v>1</v>
      </c>
      <c r="M14" s="34"/>
      <c r="N14" s="35">
        <v>2</v>
      </c>
      <c r="O14" s="36"/>
      <c r="P14" s="74"/>
      <c r="Q14" s="37"/>
      <c r="R14" s="38">
        <v>3</v>
      </c>
      <c r="U14" s="63" t="s">
        <v>75</v>
      </c>
      <c r="V14" s="63">
        <v>919</v>
      </c>
    </row>
    <row r="15" spans="1:22" ht="18" customHeight="1">
      <c r="B15" s="39" t="str">
        <f>IF(H16="BYE","X","3-4")</f>
        <v>X</v>
      </c>
      <c r="C15" s="70"/>
      <c r="D15" s="22"/>
      <c r="E15" s="23">
        <f>E12</f>
        <v>2</v>
      </c>
      <c r="F15" s="14"/>
      <c r="G15" s="32">
        <v>3</v>
      </c>
      <c r="H15" s="76" t="s">
        <v>73</v>
      </c>
      <c r="I15" s="77"/>
      <c r="J15" s="77"/>
      <c r="K15" s="78"/>
      <c r="L15" s="33">
        <v>0</v>
      </c>
      <c r="M15" s="35">
        <v>3</v>
      </c>
      <c r="N15" s="34"/>
      <c r="O15" s="36"/>
      <c r="P15" s="74"/>
      <c r="Q15" s="37"/>
      <c r="R15" s="38">
        <v>2</v>
      </c>
      <c r="U15" s="63" t="s">
        <v>76</v>
      </c>
      <c r="V15" s="63">
        <v>0</v>
      </c>
    </row>
    <row r="16" spans="1:22" ht="18" customHeight="1" thickBot="1">
      <c r="B16" s="40" t="str">
        <f>IF(H16="BYE","X","1-4")</f>
        <v>X</v>
      </c>
      <c r="C16" s="79">
        <f>C12</f>
        <v>42664</v>
      </c>
      <c r="D16" s="31">
        <v>0.67361111111111116</v>
      </c>
      <c r="E16" s="23">
        <f>E12</f>
        <v>2</v>
      </c>
      <c r="F16" s="14"/>
      <c r="G16" s="41">
        <v>4</v>
      </c>
      <c r="H16" s="81" t="s">
        <v>34</v>
      </c>
      <c r="I16" s="82"/>
      <c r="J16" s="82"/>
      <c r="K16" s="83"/>
      <c r="L16" s="42"/>
      <c r="M16" s="43"/>
      <c r="N16" s="43"/>
      <c r="O16" s="44"/>
      <c r="P16" s="75"/>
      <c r="Q16" s="45"/>
      <c r="R16" s="46"/>
    </row>
    <row r="17" spans="2:18" ht="18" customHeight="1" thickBot="1">
      <c r="B17" s="47" t="s">
        <v>12</v>
      </c>
      <c r="C17" s="80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9">
        <v>42664</v>
      </c>
      <c r="D20" s="12">
        <v>0.64583333333333337</v>
      </c>
      <c r="E20" s="13">
        <v>3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</row>
    <row r="21" spans="2:18" ht="18" customHeight="1">
      <c r="B21" s="21" t="str">
        <f>IF(H24="BYE","X","2-4")</f>
        <v>X</v>
      </c>
      <c r="C21" s="70"/>
      <c r="D21" s="22"/>
      <c r="E21" s="23">
        <f>E20</f>
        <v>3</v>
      </c>
      <c r="F21" s="14"/>
      <c r="G21" s="24">
        <v>1</v>
      </c>
      <c r="H21" s="84" t="s">
        <v>69</v>
      </c>
      <c r="I21" s="85"/>
      <c r="J21" s="85"/>
      <c r="K21" s="86"/>
      <c r="L21" s="25"/>
      <c r="M21" s="26">
        <v>3</v>
      </c>
      <c r="N21" s="26">
        <v>3</v>
      </c>
      <c r="O21" s="27"/>
      <c r="P21" s="74"/>
      <c r="Q21" s="28"/>
      <c r="R21" s="29">
        <v>1</v>
      </c>
    </row>
    <row r="22" spans="2:18" ht="18" customHeight="1">
      <c r="B22" s="30" t="s">
        <v>11</v>
      </c>
      <c r="C22" s="79">
        <f>C20</f>
        <v>42664</v>
      </c>
      <c r="D22" s="31">
        <v>0.65972222222222221</v>
      </c>
      <c r="E22" s="23">
        <f>E20</f>
        <v>3</v>
      </c>
      <c r="F22" s="14"/>
      <c r="G22" s="32">
        <v>2</v>
      </c>
      <c r="H22" s="76" t="s">
        <v>64</v>
      </c>
      <c r="I22" s="77"/>
      <c r="J22" s="77"/>
      <c r="K22" s="78"/>
      <c r="L22" s="33">
        <v>1</v>
      </c>
      <c r="M22" s="34"/>
      <c r="N22" s="35">
        <v>3</v>
      </c>
      <c r="O22" s="36"/>
      <c r="P22" s="74"/>
      <c r="Q22" s="37"/>
      <c r="R22" s="38">
        <v>2</v>
      </c>
    </row>
    <row r="23" spans="2:18" ht="18" customHeight="1">
      <c r="B23" s="39" t="str">
        <f>IF(H24="BYE","X","3-4")</f>
        <v>X</v>
      </c>
      <c r="C23" s="70"/>
      <c r="D23" s="22"/>
      <c r="E23" s="23">
        <f>E20</f>
        <v>3</v>
      </c>
      <c r="F23" s="14"/>
      <c r="G23" s="32">
        <v>3</v>
      </c>
      <c r="H23" s="76" t="s">
        <v>66</v>
      </c>
      <c r="I23" s="77"/>
      <c r="J23" s="77"/>
      <c r="K23" s="78"/>
      <c r="L23" s="33">
        <v>0</v>
      </c>
      <c r="M23" s="35">
        <v>0</v>
      </c>
      <c r="N23" s="34"/>
      <c r="O23" s="36"/>
      <c r="P23" s="74"/>
      <c r="Q23" s="37"/>
      <c r="R23" s="38">
        <v>3</v>
      </c>
    </row>
    <row r="24" spans="2:18" ht="18" customHeight="1" thickBot="1">
      <c r="B24" s="40" t="str">
        <f>IF(H24="BYE","X","1-4")</f>
        <v>X</v>
      </c>
      <c r="C24" s="79">
        <f>C20</f>
        <v>42664</v>
      </c>
      <c r="D24" s="31">
        <v>0.67361111111111116</v>
      </c>
      <c r="E24" s="23">
        <f>E20</f>
        <v>3</v>
      </c>
      <c r="F24" s="14"/>
      <c r="G24" s="41">
        <v>4</v>
      </c>
      <c r="H24" s="81" t="s">
        <v>34</v>
      </c>
      <c r="I24" s="82"/>
      <c r="J24" s="82"/>
      <c r="K24" s="83"/>
      <c r="L24" s="42"/>
      <c r="M24" s="43"/>
      <c r="N24" s="43"/>
      <c r="O24" s="44"/>
      <c r="P24" s="75"/>
      <c r="Q24" s="45"/>
      <c r="R24" s="46"/>
    </row>
    <row r="25" spans="2:18" ht="18" customHeight="1" thickBot="1">
      <c r="B25" s="47" t="s">
        <v>12</v>
      </c>
      <c r="C25" s="80"/>
      <c r="D25" s="48"/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9">
        <v>42664</v>
      </c>
      <c r="D28" s="12">
        <v>0.64583333333333337</v>
      </c>
      <c r="E28" s="13">
        <v>4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70"/>
      <c r="D29" s="22">
        <v>0.65972222222222221</v>
      </c>
      <c r="E29" s="23">
        <f>E28</f>
        <v>4</v>
      </c>
      <c r="F29" s="14"/>
      <c r="G29" s="24">
        <v>1</v>
      </c>
      <c r="H29" s="84" t="s">
        <v>70</v>
      </c>
      <c r="I29" s="85"/>
      <c r="J29" s="85"/>
      <c r="K29" s="86"/>
      <c r="L29" s="25"/>
      <c r="M29" s="26">
        <v>2</v>
      </c>
      <c r="N29" s="26">
        <v>3</v>
      </c>
      <c r="O29" s="27">
        <v>3</v>
      </c>
      <c r="P29" s="74"/>
      <c r="Q29" s="28"/>
      <c r="R29" s="29">
        <v>2</v>
      </c>
    </row>
    <row r="30" spans="2:18" ht="18" customHeight="1">
      <c r="B30" s="30" t="s">
        <v>11</v>
      </c>
      <c r="C30" s="79">
        <f>C28</f>
        <v>42664</v>
      </c>
      <c r="D30" s="31">
        <v>0.67361111111111116</v>
      </c>
      <c r="E30" s="23">
        <f>E28</f>
        <v>4</v>
      </c>
      <c r="F30" s="14"/>
      <c r="G30" s="32">
        <v>2</v>
      </c>
      <c r="H30" s="76" t="s">
        <v>71</v>
      </c>
      <c r="I30" s="77"/>
      <c r="J30" s="77"/>
      <c r="K30" s="78"/>
      <c r="L30" s="33">
        <v>3</v>
      </c>
      <c r="M30" s="34"/>
      <c r="N30" s="35">
        <v>3</v>
      </c>
      <c r="O30" s="36">
        <v>3</v>
      </c>
      <c r="P30" s="74"/>
      <c r="Q30" s="37"/>
      <c r="R30" s="38">
        <v>1</v>
      </c>
    </row>
    <row r="31" spans="2:18" ht="18" customHeight="1">
      <c r="B31" s="39" t="str">
        <f>IF(H32="BYE","X","3-4")</f>
        <v>3-4</v>
      </c>
      <c r="C31" s="70"/>
      <c r="D31" s="22">
        <v>0.6875</v>
      </c>
      <c r="E31" s="23">
        <f>E28</f>
        <v>4</v>
      </c>
      <c r="F31" s="14"/>
      <c r="G31" s="32">
        <v>3</v>
      </c>
      <c r="H31" s="76" t="s">
        <v>75</v>
      </c>
      <c r="I31" s="77"/>
      <c r="J31" s="77"/>
      <c r="K31" s="78"/>
      <c r="L31" s="33">
        <v>0</v>
      </c>
      <c r="M31" s="35">
        <v>0</v>
      </c>
      <c r="N31" s="34"/>
      <c r="O31" s="36">
        <v>3</v>
      </c>
      <c r="P31" s="74"/>
      <c r="Q31" s="37"/>
      <c r="R31" s="38">
        <v>3</v>
      </c>
    </row>
    <row r="32" spans="2:18" ht="18" customHeight="1" thickBot="1">
      <c r="B32" s="40" t="str">
        <f>IF(H32="BYE","X","1-4")</f>
        <v>1-4</v>
      </c>
      <c r="C32" s="79">
        <f>C28</f>
        <v>42664</v>
      </c>
      <c r="D32" s="31">
        <v>0.70138888888888884</v>
      </c>
      <c r="E32" s="23">
        <f>E28</f>
        <v>4</v>
      </c>
      <c r="F32" s="14"/>
      <c r="G32" s="41">
        <v>4</v>
      </c>
      <c r="H32" s="81" t="s">
        <v>76</v>
      </c>
      <c r="I32" s="82"/>
      <c r="J32" s="82"/>
      <c r="K32" s="83"/>
      <c r="L32" s="42">
        <v>0</v>
      </c>
      <c r="M32" s="43">
        <v>0</v>
      </c>
      <c r="N32" s="43">
        <v>0</v>
      </c>
      <c r="O32" s="44"/>
      <c r="P32" s="75"/>
      <c r="Q32" s="45"/>
      <c r="R32" s="46">
        <v>4</v>
      </c>
    </row>
    <row r="33" spans="2:18" ht="18" customHeight="1" thickBot="1">
      <c r="B33" s="47" t="s">
        <v>12</v>
      </c>
      <c r="C33" s="80"/>
      <c r="D33" s="48">
        <v>0.71527777777777779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9"/>
      <c r="D36" s="12"/>
      <c r="E36" s="13"/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70"/>
      <c r="D37" s="22"/>
      <c r="E37" s="23">
        <f>E36</f>
        <v>0</v>
      </c>
      <c r="F37" s="14"/>
      <c r="G37" s="24">
        <v>1</v>
      </c>
      <c r="H37" s="84"/>
      <c r="I37" s="85"/>
      <c r="J37" s="85"/>
      <c r="K37" s="86"/>
      <c r="L37" s="25"/>
      <c r="M37" s="26"/>
      <c r="N37" s="26"/>
      <c r="O37" s="27"/>
      <c r="P37" s="74"/>
      <c r="Q37" s="28"/>
      <c r="R37" s="29"/>
    </row>
    <row r="38" spans="2:18" ht="18" customHeight="1">
      <c r="B38" s="30" t="s">
        <v>11</v>
      </c>
      <c r="C38" s="79">
        <f>C36</f>
        <v>0</v>
      </c>
      <c r="D38" s="31"/>
      <c r="E38" s="23">
        <f>E36</f>
        <v>0</v>
      </c>
      <c r="F38" s="14"/>
      <c r="G38" s="32">
        <v>2</v>
      </c>
      <c r="H38" s="76"/>
      <c r="I38" s="77"/>
      <c r="J38" s="77"/>
      <c r="K38" s="78"/>
      <c r="L38" s="33"/>
      <c r="M38" s="34"/>
      <c r="N38" s="35"/>
      <c r="O38" s="36"/>
      <c r="P38" s="74"/>
      <c r="Q38" s="37"/>
      <c r="R38" s="38"/>
    </row>
    <row r="39" spans="2:18" ht="18" customHeight="1">
      <c r="B39" s="39" t="str">
        <f>IF(H40="BYE","X","3-4")</f>
        <v>3-4</v>
      </c>
      <c r="C39" s="70"/>
      <c r="D39" s="22"/>
      <c r="E39" s="23">
        <f>E36</f>
        <v>0</v>
      </c>
      <c r="F39" s="14"/>
      <c r="G39" s="32">
        <v>3</v>
      </c>
      <c r="H39" s="76"/>
      <c r="I39" s="77"/>
      <c r="J39" s="77"/>
      <c r="K39" s="78"/>
      <c r="L39" s="33"/>
      <c r="M39" s="35"/>
      <c r="N39" s="34"/>
      <c r="O39" s="36"/>
      <c r="P39" s="74"/>
      <c r="Q39" s="37"/>
      <c r="R39" s="38"/>
    </row>
    <row r="40" spans="2:18" ht="18" customHeight="1" thickBot="1">
      <c r="B40" s="40" t="str">
        <f>IF(H40="BYE","X","1-4")</f>
        <v>1-4</v>
      </c>
      <c r="C40" s="79">
        <f>C36</f>
        <v>0</v>
      </c>
      <c r="D40" s="31"/>
      <c r="E40" s="23">
        <f>E36</f>
        <v>0</v>
      </c>
      <c r="F40" s="14"/>
      <c r="G40" s="41">
        <v>4</v>
      </c>
      <c r="H40" s="81"/>
      <c r="I40" s="82"/>
      <c r="J40" s="82"/>
      <c r="K40" s="83"/>
      <c r="L40" s="42"/>
      <c r="M40" s="43"/>
      <c r="N40" s="43"/>
      <c r="O40" s="44"/>
      <c r="P40" s="75"/>
      <c r="Q40" s="45"/>
      <c r="R40" s="46"/>
    </row>
    <row r="41" spans="2:18" ht="18" customHeight="1" thickBot="1">
      <c r="B41" s="47" t="s">
        <v>12</v>
      </c>
      <c r="C41" s="80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9"/>
      <c r="D44" s="12"/>
      <c r="E44" s="13"/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70"/>
      <c r="D45" s="22"/>
      <c r="E45" s="23">
        <f>E44</f>
        <v>0</v>
      </c>
      <c r="F45" s="14"/>
      <c r="G45" s="24">
        <v>1</v>
      </c>
      <c r="H45" s="84"/>
      <c r="I45" s="85"/>
      <c r="J45" s="85"/>
      <c r="K45" s="86"/>
      <c r="L45" s="25"/>
      <c r="M45" s="26"/>
      <c r="N45" s="26"/>
      <c r="O45" s="27"/>
      <c r="P45" s="74"/>
      <c r="Q45" s="28"/>
      <c r="R45" s="29"/>
    </row>
    <row r="46" spans="2:18" ht="18" customHeight="1">
      <c r="B46" s="30" t="s">
        <v>11</v>
      </c>
      <c r="C46" s="79">
        <f>C44</f>
        <v>0</v>
      </c>
      <c r="D46" s="31"/>
      <c r="E46" s="23">
        <f>E44</f>
        <v>0</v>
      </c>
      <c r="F46" s="14"/>
      <c r="G46" s="32">
        <v>2</v>
      </c>
      <c r="H46" s="76"/>
      <c r="I46" s="77"/>
      <c r="J46" s="77"/>
      <c r="K46" s="78"/>
      <c r="L46" s="33"/>
      <c r="M46" s="34"/>
      <c r="N46" s="35"/>
      <c r="O46" s="36"/>
      <c r="P46" s="74"/>
      <c r="Q46" s="37"/>
      <c r="R46" s="38"/>
    </row>
    <row r="47" spans="2:18" ht="18" customHeight="1">
      <c r="B47" s="39" t="str">
        <f>IF(H48="BYE","X","3-4")</f>
        <v>3-4</v>
      </c>
      <c r="C47" s="70"/>
      <c r="D47" s="22"/>
      <c r="E47" s="23">
        <f>E44</f>
        <v>0</v>
      </c>
      <c r="F47" s="14"/>
      <c r="G47" s="32">
        <v>3</v>
      </c>
      <c r="H47" s="76"/>
      <c r="I47" s="77"/>
      <c r="J47" s="77"/>
      <c r="K47" s="78"/>
      <c r="L47" s="33"/>
      <c r="M47" s="35"/>
      <c r="N47" s="34"/>
      <c r="O47" s="36"/>
      <c r="P47" s="74"/>
      <c r="Q47" s="37"/>
      <c r="R47" s="38"/>
    </row>
    <row r="48" spans="2:18" ht="18" customHeight="1" thickBot="1">
      <c r="B48" s="40" t="str">
        <f>IF(H48="BYE","X","1-4")</f>
        <v>1-4</v>
      </c>
      <c r="C48" s="79">
        <f>C44</f>
        <v>0</v>
      </c>
      <c r="D48" s="31"/>
      <c r="E48" s="23">
        <f>E44</f>
        <v>0</v>
      </c>
      <c r="F48" s="14"/>
      <c r="G48" s="41">
        <v>4</v>
      </c>
      <c r="H48" s="81"/>
      <c r="I48" s="82"/>
      <c r="J48" s="82"/>
      <c r="K48" s="83"/>
      <c r="L48" s="42"/>
      <c r="M48" s="43"/>
      <c r="N48" s="43"/>
      <c r="O48" s="44"/>
      <c r="P48" s="75"/>
      <c r="Q48" s="45"/>
      <c r="R48" s="46"/>
    </row>
    <row r="49" spans="2:18" ht="18" customHeight="1" thickBot="1">
      <c r="B49" s="47" t="s">
        <v>12</v>
      </c>
      <c r="C49" s="80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84"/>
      <c r="I53" s="85"/>
      <c r="J53" s="85"/>
      <c r="K53" s="86"/>
      <c r="L53" s="25"/>
      <c r="M53" s="26"/>
      <c r="N53" s="26"/>
      <c r="O53" s="27"/>
      <c r="P53" s="74"/>
      <c r="Q53" s="28"/>
      <c r="R53" s="29"/>
    </row>
    <row r="54" spans="2:18" ht="18" customHeight="1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76"/>
      <c r="I54" s="77"/>
      <c r="J54" s="77"/>
      <c r="K54" s="78"/>
      <c r="L54" s="33"/>
      <c r="M54" s="34"/>
      <c r="N54" s="35"/>
      <c r="O54" s="36"/>
      <c r="P54" s="74"/>
      <c r="Q54" s="37"/>
      <c r="R54" s="38"/>
    </row>
    <row r="55" spans="2:18" ht="18" customHeight="1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76"/>
      <c r="I55" s="77"/>
      <c r="J55" s="77"/>
      <c r="K55" s="78"/>
      <c r="L55" s="33"/>
      <c r="M55" s="35"/>
      <c r="N55" s="34"/>
      <c r="O55" s="36"/>
      <c r="P55" s="74"/>
      <c r="Q55" s="37"/>
      <c r="R55" s="38"/>
    </row>
    <row r="56" spans="2:18" ht="18" customHeight="1" thickBot="1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1"/>
      <c r="I56" s="82"/>
      <c r="J56" s="82"/>
      <c r="K56" s="83"/>
      <c r="L56" s="42"/>
      <c r="M56" s="43"/>
      <c r="N56" s="43"/>
      <c r="O56" s="44"/>
      <c r="P56" s="75"/>
      <c r="Q56" s="45"/>
      <c r="R56" s="46"/>
    </row>
    <row r="57" spans="2:18" ht="18" customHeight="1" thickBot="1">
      <c r="B57" s="47" t="s">
        <v>12</v>
      </c>
      <c r="C57" s="80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84"/>
      <c r="I61" s="85"/>
      <c r="J61" s="85"/>
      <c r="K61" s="86"/>
      <c r="L61" s="25"/>
      <c r="M61" s="26"/>
      <c r="N61" s="26"/>
      <c r="O61" s="27"/>
      <c r="P61" s="74"/>
      <c r="Q61" s="28"/>
      <c r="R61" s="29"/>
    </row>
    <row r="62" spans="2:18" ht="18" customHeight="1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76"/>
      <c r="I62" s="77"/>
      <c r="J62" s="77"/>
      <c r="K62" s="78"/>
      <c r="L62" s="33"/>
      <c r="M62" s="34"/>
      <c r="N62" s="35"/>
      <c r="O62" s="36"/>
      <c r="P62" s="74"/>
      <c r="Q62" s="37"/>
      <c r="R62" s="38"/>
    </row>
    <row r="63" spans="2:18" ht="18" customHeight="1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76"/>
      <c r="I63" s="77"/>
      <c r="J63" s="77"/>
      <c r="K63" s="78"/>
      <c r="L63" s="33"/>
      <c r="M63" s="35"/>
      <c r="N63" s="34"/>
      <c r="O63" s="36"/>
      <c r="P63" s="74"/>
      <c r="Q63" s="37"/>
      <c r="R63" s="38"/>
    </row>
    <row r="64" spans="2:18" ht="18" customHeight="1" thickBot="1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1"/>
      <c r="I64" s="82"/>
      <c r="J64" s="82"/>
      <c r="K64" s="83"/>
      <c r="L64" s="42"/>
      <c r="M64" s="43"/>
      <c r="N64" s="43"/>
      <c r="O64" s="44"/>
      <c r="P64" s="75"/>
      <c r="Q64" s="45"/>
      <c r="R64" s="46"/>
    </row>
    <row r="65" spans="2:18" ht="18" customHeight="1" thickBot="1">
      <c r="B65" s="47" t="s">
        <v>12</v>
      </c>
      <c r="C65" s="80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84"/>
      <c r="I69" s="85"/>
      <c r="J69" s="85"/>
      <c r="K69" s="86"/>
      <c r="L69" s="25"/>
      <c r="M69" s="26"/>
      <c r="N69" s="26"/>
      <c r="O69" s="27"/>
      <c r="P69" s="74"/>
      <c r="Q69" s="28"/>
      <c r="R69" s="29"/>
    </row>
    <row r="70" spans="2:18" ht="18" customHeight="1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76"/>
      <c r="I70" s="77"/>
      <c r="J70" s="77"/>
      <c r="K70" s="78"/>
      <c r="L70" s="33"/>
      <c r="M70" s="34"/>
      <c r="N70" s="35"/>
      <c r="O70" s="36"/>
      <c r="P70" s="74"/>
      <c r="Q70" s="37"/>
      <c r="R70" s="38"/>
    </row>
    <row r="71" spans="2:18" ht="18" customHeight="1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76"/>
      <c r="I71" s="77"/>
      <c r="J71" s="77"/>
      <c r="K71" s="78"/>
      <c r="L71" s="33"/>
      <c r="M71" s="35"/>
      <c r="N71" s="34"/>
      <c r="O71" s="36"/>
      <c r="P71" s="74"/>
      <c r="Q71" s="37"/>
      <c r="R71" s="38"/>
    </row>
    <row r="72" spans="2:18" ht="18" customHeight="1" thickBot="1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1"/>
      <c r="I72" s="82"/>
      <c r="J72" s="82"/>
      <c r="K72" s="83"/>
      <c r="L72" s="42"/>
      <c r="M72" s="43"/>
      <c r="N72" s="43"/>
      <c r="O72" s="44"/>
      <c r="P72" s="75"/>
      <c r="Q72" s="45"/>
      <c r="R72" s="46"/>
    </row>
    <row r="73" spans="2:18" ht="18" customHeight="1" thickBot="1">
      <c r="B73" s="47" t="s">
        <v>12</v>
      </c>
      <c r="C73" s="80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84"/>
      <c r="I77" s="85"/>
      <c r="J77" s="85"/>
      <c r="K77" s="86"/>
      <c r="L77" s="25"/>
      <c r="M77" s="26"/>
      <c r="N77" s="26"/>
      <c r="O77" s="27"/>
      <c r="P77" s="74"/>
      <c r="Q77" s="28"/>
      <c r="R77" s="29"/>
    </row>
    <row r="78" spans="2:18" ht="18" customHeight="1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76"/>
      <c r="I78" s="77"/>
      <c r="J78" s="77"/>
      <c r="K78" s="78"/>
      <c r="L78" s="33"/>
      <c r="M78" s="34"/>
      <c r="N78" s="35"/>
      <c r="O78" s="36"/>
      <c r="P78" s="74"/>
      <c r="Q78" s="37"/>
      <c r="R78" s="38"/>
    </row>
    <row r="79" spans="2:18" ht="18" customHeight="1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76"/>
      <c r="I79" s="77"/>
      <c r="J79" s="77"/>
      <c r="K79" s="78"/>
      <c r="L79" s="33"/>
      <c r="M79" s="35"/>
      <c r="N79" s="34"/>
      <c r="O79" s="36"/>
      <c r="P79" s="74"/>
      <c r="Q79" s="37"/>
      <c r="R79" s="38"/>
    </row>
    <row r="80" spans="2:18" ht="18" customHeight="1" thickBot="1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1"/>
      <c r="I80" s="82"/>
      <c r="J80" s="82"/>
      <c r="K80" s="83"/>
      <c r="L80" s="42"/>
      <c r="M80" s="43"/>
      <c r="N80" s="43"/>
      <c r="O80" s="44"/>
      <c r="P80" s="75"/>
      <c r="Q80" s="45"/>
      <c r="R80" s="46"/>
    </row>
    <row r="81" spans="2:18" ht="18" customHeight="1" thickBot="1">
      <c r="B81" s="47" t="s">
        <v>12</v>
      </c>
      <c r="C81" s="80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84"/>
      <c r="I85" s="85"/>
      <c r="J85" s="85"/>
      <c r="K85" s="86"/>
      <c r="L85" s="25"/>
      <c r="M85" s="26"/>
      <c r="N85" s="26"/>
      <c r="O85" s="27"/>
      <c r="P85" s="74"/>
      <c r="Q85" s="28"/>
      <c r="R85" s="29"/>
    </row>
    <row r="86" spans="2:18" ht="18" customHeight="1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76"/>
      <c r="I86" s="77"/>
      <c r="J86" s="77"/>
      <c r="K86" s="78"/>
      <c r="L86" s="33"/>
      <c r="M86" s="34"/>
      <c r="N86" s="35"/>
      <c r="O86" s="36"/>
      <c r="P86" s="74"/>
      <c r="Q86" s="37"/>
      <c r="R86" s="38"/>
    </row>
    <row r="87" spans="2:18" ht="18" customHeight="1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76"/>
      <c r="I87" s="77"/>
      <c r="J87" s="77"/>
      <c r="K87" s="78"/>
      <c r="L87" s="33"/>
      <c r="M87" s="35"/>
      <c r="N87" s="34"/>
      <c r="O87" s="36"/>
      <c r="P87" s="74"/>
      <c r="Q87" s="37"/>
      <c r="R87" s="38"/>
    </row>
    <row r="88" spans="2:18" ht="18" customHeight="1" thickBot="1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1"/>
      <c r="I88" s="82"/>
      <c r="J88" s="82"/>
      <c r="K88" s="83"/>
      <c r="L88" s="42"/>
      <c r="M88" s="43"/>
      <c r="N88" s="43"/>
      <c r="O88" s="44"/>
      <c r="P88" s="75"/>
      <c r="Q88" s="45"/>
      <c r="R88" s="46"/>
    </row>
    <row r="89" spans="2:18" ht="18" customHeight="1" thickBot="1">
      <c r="B89" s="47" t="s">
        <v>12</v>
      </c>
      <c r="C89" s="80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84"/>
      <c r="I93" s="85"/>
      <c r="J93" s="85"/>
      <c r="K93" s="86"/>
      <c r="L93" s="25"/>
      <c r="M93" s="26"/>
      <c r="N93" s="26"/>
      <c r="O93" s="27"/>
      <c r="P93" s="74"/>
      <c r="Q93" s="28"/>
      <c r="R93" s="29"/>
    </row>
    <row r="94" spans="2:18" ht="18" customHeight="1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76"/>
      <c r="I94" s="77"/>
      <c r="J94" s="77"/>
      <c r="K94" s="78"/>
      <c r="L94" s="33"/>
      <c r="M94" s="34"/>
      <c r="N94" s="35"/>
      <c r="O94" s="36"/>
      <c r="P94" s="74"/>
      <c r="Q94" s="37"/>
      <c r="R94" s="38"/>
    </row>
    <row r="95" spans="2:18" ht="18" customHeight="1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76"/>
      <c r="I95" s="77"/>
      <c r="J95" s="77"/>
      <c r="K95" s="78"/>
      <c r="L95" s="33"/>
      <c r="M95" s="35"/>
      <c r="N95" s="34"/>
      <c r="O95" s="36"/>
      <c r="P95" s="74"/>
      <c r="Q95" s="37"/>
      <c r="R95" s="38"/>
    </row>
    <row r="96" spans="2:18" ht="18" customHeight="1" thickBot="1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1"/>
      <c r="I96" s="82"/>
      <c r="J96" s="82"/>
      <c r="K96" s="83"/>
      <c r="L96" s="42"/>
      <c r="M96" s="43"/>
      <c r="N96" s="43"/>
      <c r="O96" s="44"/>
      <c r="P96" s="75"/>
      <c r="Q96" s="45"/>
      <c r="R96" s="46"/>
    </row>
    <row r="97" spans="2:18" ht="18" customHeight="1" thickBot="1">
      <c r="B97" s="47" t="s">
        <v>12</v>
      </c>
      <c r="C97" s="80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84"/>
      <c r="I101" s="85"/>
      <c r="J101" s="85"/>
      <c r="K101" s="86"/>
      <c r="L101" s="25"/>
      <c r="M101" s="26"/>
      <c r="N101" s="26"/>
      <c r="O101" s="27"/>
      <c r="P101" s="74"/>
      <c r="Q101" s="28"/>
      <c r="R101" s="29"/>
    </row>
    <row r="102" spans="2:18" ht="18" customHeight="1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76"/>
      <c r="I102" s="77"/>
      <c r="J102" s="77"/>
      <c r="K102" s="78"/>
      <c r="L102" s="33"/>
      <c r="M102" s="34"/>
      <c r="N102" s="35"/>
      <c r="O102" s="36"/>
      <c r="P102" s="74"/>
      <c r="Q102" s="37"/>
      <c r="R102" s="38"/>
    </row>
    <row r="103" spans="2:18" ht="18" customHeight="1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76"/>
      <c r="I103" s="77"/>
      <c r="J103" s="77"/>
      <c r="K103" s="78"/>
      <c r="L103" s="33"/>
      <c r="M103" s="35"/>
      <c r="N103" s="34"/>
      <c r="O103" s="36"/>
      <c r="P103" s="74"/>
      <c r="Q103" s="37"/>
      <c r="R103" s="38"/>
    </row>
    <row r="104" spans="2:18" ht="18" customHeight="1" thickBot="1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1"/>
      <c r="I104" s="82"/>
      <c r="J104" s="82"/>
      <c r="K104" s="83"/>
      <c r="L104" s="42"/>
      <c r="M104" s="43"/>
      <c r="N104" s="43"/>
      <c r="O104" s="44"/>
      <c r="P104" s="75"/>
      <c r="Q104" s="45"/>
      <c r="R104" s="46"/>
    </row>
    <row r="105" spans="2:18" ht="18" customHeight="1" thickBot="1">
      <c r="B105" s="47" t="s">
        <v>12</v>
      </c>
      <c r="C105" s="80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84"/>
      <c r="I109" s="85"/>
      <c r="J109" s="85"/>
      <c r="K109" s="86"/>
      <c r="L109" s="25"/>
      <c r="M109" s="26"/>
      <c r="N109" s="26"/>
      <c r="O109" s="27"/>
      <c r="P109" s="74"/>
      <c r="Q109" s="28"/>
      <c r="R109" s="29"/>
    </row>
    <row r="110" spans="2:18" ht="18" customHeight="1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76"/>
      <c r="I110" s="77"/>
      <c r="J110" s="77"/>
      <c r="K110" s="78"/>
      <c r="L110" s="33"/>
      <c r="M110" s="34"/>
      <c r="N110" s="35"/>
      <c r="O110" s="36"/>
      <c r="P110" s="74"/>
      <c r="Q110" s="37"/>
      <c r="R110" s="38"/>
    </row>
    <row r="111" spans="2:18" ht="18" customHeight="1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76"/>
      <c r="I111" s="77"/>
      <c r="J111" s="77"/>
      <c r="K111" s="78"/>
      <c r="L111" s="33"/>
      <c r="M111" s="35"/>
      <c r="N111" s="34"/>
      <c r="O111" s="36"/>
      <c r="P111" s="74"/>
      <c r="Q111" s="37"/>
      <c r="R111" s="38"/>
    </row>
    <row r="112" spans="2:18" ht="18" customHeight="1" thickBot="1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1"/>
      <c r="I112" s="82"/>
      <c r="J112" s="82"/>
      <c r="K112" s="83"/>
      <c r="L112" s="42"/>
      <c r="M112" s="43"/>
      <c r="N112" s="43"/>
      <c r="O112" s="44"/>
      <c r="P112" s="75"/>
      <c r="Q112" s="45"/>
      <c r="R112" s="46"/>
    </row>
    <row r="113" spans="2:18" ht="18" customHeight="1" thickBot="1">
      <c r="B113" s="47" t="s">
        <v>12</v>
      </c>
      <c r="C113" s="80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84"/>
      <c r="I117" s="85"/>
      <c r="J117" s="85"/>
      <c r="K117" s="86"/>
      <c r="L117" s="25"/>
      <c r="M117" s="26"/>
      <c r="N117" s="26"/>
      <c r="O117" s="27"/>
      <c r="P117" s="74"/>
      <c r="Q117" s="28"/>
      <c r="R117" s="29"/>
    </row>
    <row r="118" spans="2:18" ht="18" customHeight="1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76"/>
      <c r="I118" s="77"/>
      <c r="J118" s="77"/>
      <c r="K118" s="78"/>
      <c r="L118" s="33"/>
      <c r="M118" s="34"/>
      <c r="N118" s="35"/>
      <c r="O118" s="36"/>
      <c r="P118" s="74"/>
      <c r="Q118" s="37"/>
      <c r="R118" s="38"/>
    </row>
    <row r="119" spans="2:18" ht="18" customHeight="1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76"/>
      <c r="I119" s="77"/>
      <c r="J119" s="77"/>
      <c r="K119" s="78"/>
      <c r="L119" s="33"/>
      <c r="M119" s="35"/>
      <c r="N119" s="34"/>
      <c r="O119" s="36"/>
      <c r="P119" s="74"/>
      <c r="Q119" s="37"/>
      <c r="R119" s="38"/>
    </row>
    <row r="120" spans="2:18" ht="18" customHeight="1" thickBot="1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1"/>
      <c r="I120" s="82"/>
      <c r="J120" s="82"/>
      <c r="K120" s="83"/>
      <c r="L120" s="42"/>
      <c r="M120" s="43"/>
      <c r="N120" s="43"/>
      <c r="O120" s="44"/>
      <c r="P120" s="75"/>
      <c r="Q120" s="45"/>
      <c r="R120" s="46"/>
    </row>
    <row r="121" spans="2:18" ht="18" customHeight="1" thickBot="1">
      <c r="B121" s="47" t="s">
        <v>12</v>
      </c>
      <c r="C121" s="80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84"/>
      <c r="I125" s="85"/>
      <c r="J125" s="85"/>
      <c r="K125" s="86"/>
      <c r="L125" s="25"/>
      <c r="M125" s="26"/>
      <c r="N125" s="26"/>
      <c r="O125" s="27"/>
      <c r="P125" s="74"/>
      <c r="Q125" s="28"/>
      <c r="R125" s="29"/>
    </row>
    <row r="126" spans="2:18" ht="18" customHeight="1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76"/>
      <c r="I126" s="77"/>
      <c r="J126" s="77"/>
      <c r="K126" s="78"/>
      <c r="L126" s="33"/>
      <c r="M126" s="34"/>
      <c r="N126" s="35"/>
      <c r="O126" s="36"/>
      <c r="P126" s="74"/>
      <c r="Q126" s="37"/>
      <c r="R126" s="38"/>
    </row>
    <row r="127" spans="2:18" ht="18" customHeight="1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76"/>
      <c r="I127" s="77"/>
      <c r="J127" s="77"/>
      <c r="K127" s="78"/>
      <c r="L127" s="33"/>
      <c r="M127" s="35"/>
      <c r="N127" s="34"/>
      <c r="O127" s="36"/>
      <c r="P127" s="74"/>
      <c r="Q127" s="37"/>
      <c r="R127" s="38"/>
    </row>
    <row r="128" spans="2:18" ht="18" customHeight="1" thickBot="1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1"/>
      <c r="I128" s="82"/>
      <c r="J128" s="82"/>
      <c r="K128" s="83"/>
      <c r="L128" s="42"/>
      <c r="M128" s="43"/>
      <c r="N128" s="43"/>
      <c r="O128" s="44"/>
      <c r="P128" s="75"/>
      <c r="Q128" s="45"/>
      <c r="R128" s="46"/>
    </row>
    <row r="129" spans="2:18" ht="18" customHeight="1" thickBot="1">
      <c r="B129" s="47" t="s">
        <v>12</v>
      </c>
      <c r="C129" s="80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84"/>
      <c r="I133" s="85"/>
      <c r="J133" s="85"/>
      <c r="K133" s="86"/>
      <c r="L133" s="25"/>
      <c r="M133" s="26"/>
      <c r="N133" s="26"/>
      <c r="O133" s="27"/>
      <c r="P133" s="74"/>
      <c r="Q133" s="28"/>
      <c r="R133" s="29"/>
    </row>
    <row r="134" spans="2:18" ht="18" customHeight="1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76"/>
      <c r="I134" s="77"/>
      <c r="J134" s="77"/>
      <c r="K134" s="78"/>
      <c r="L134" s="33"/>
      <c r="M134" s="34"/>
      <c r="N134" s="35"/>
      <c r="O134" s="36"/>
      <c r="P134" s="74"/>
      <c r="Q134" s="37"/>
      <c r="R134" s="38"/>
    </row>
    <row r="135" spans="2:18" ht="18" customHeight="1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76"/>
      <c r="I135" s="77"/>
      <c r="J135" s="77"/>
      <c r="K135" s="78"/>
      <c r="L135" s="33"/>
      <c r="M135" s="35"/>
      <c r="N135" s="34"/>
      <c r="O135" s="36"/>
      <c r="P135" s="74"/>
      <c r="Q135" s="37"/>
      <c r="R135" s="38"/>
    </row>
    <row r="136" spans="2:18" ht="18" customHeight="1" thickBot="1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1"/>
      <c r="I136" s="82"/>
      <c r="J136" s="82"/>
      <c r="K136" s="83"/>
      <c r="L136" s="42"/>
      <c r="M136" s="43"/>
      <c r="N136" s="43"/>
      <c r="O136" s="44"/>
      <c r="P136" s="75"/>
      <c r="Q136" s="45"/>
      <c r="R136" s="46"/>
    </row>
    <row r="137" spans="2:18" ht="18" customHeight="1" thickBot="1">
      <c r="B137" s="47" t="s">
        <v>12</v>
      </c>
      <c r="C137" s="80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84"/>
      <c r="I141" s="85"/>
      <c r="J141" s="85"/>
      <c r="K141" s="86"/>
      <c r="L141" s="25"/>
      <c r="M141" s="26"/>
      <c r="N141" s="26"/>
      <c r="O141" s="27"/>
      <c r="P141" s="74"/>
      <c r="Q141" s="28"/>
      <c r="R141" s="29"/>
    </row>
    <row r="142" spans="2:18" ht="18" customHeight="1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76"/>
      <c r="I142" s="77"/>
      <c r="J142" s="77"/>
      <c r="K142" s="78"/>
      <c r="L142" s="33"/>
      <c r="M142" s="34"/>
      <c r="N142" s="35"/>
      <c r="O142" s="36"/>
      <c r="P142" s="74"/>
      <c r="Q142" s="37"/>
      <c r="R142" s="38"/>
    </row>
    <row r="143" spans="2:18" ht="18" customHeight="1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76"/>
      <c r="I143" s="77"/>
      <c r="J143" s="77"/>
      <c r="K143" s="78"/>
      <c r="L143" s="33"/>
      <c r="M143" s="35"/>
      <c r="N143" s="34"/>
      <c r="O143" s="36"/>
      <c r="P143" s="74"/>
      <c r="Q143" s="37"/>
      <c r="R143" s="38"/>
    </row>
    <row r="144" spans="2:18" ht="18" customHeight="1" thickBot="1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1"/>
      <c r="I144" s="82"/>
      <c r="J144" s="82"/>
      <c r="K144" s="83"/>
      <c r="L144" s="42"/>
      <c r="M144" s="43"/>
      <c r="N144" s="43"/>
      <c r="O144" s="44"/>
      <c r="P144" s="75"/>
      <c r="Q144" s="45"/>
      <c r="R144" s="46"/>
    </row>
    <row r="145" spans="2:18" ht="18" customHeight="1" thickBot="1">
      <c r="B145" s="47" t="s">
        <v>12</v>
      </c>
      <c r="C145" s="80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93" priority="36" stopIfTrue="1" operator="equal">
      <formula>0</formula>
    </cfRule>
  </conditionalFormatting>
  <conditionalFormatting sqref="Q5">
    <cfRule type="cellIs" dxfId="292" priority="35" stopIfTrue="1" operator="equal">
      <formula>0</formula>
    </cfRule>
  </conditionalFormatting>
  <conditionalFormatting sqref="Q14:Q16">
    <cfRule type="cellIs" dxfId="291" priority="34" stopIfTrue="1" operator="equal">
      <formula>0</formula>
    </cfRule>
  </conditionalFormatting>
  <conditionalFormatting sqref="Q13">
    <cfRule type="cellIs" dxfId="290" priority="33" stopIfTrue="1" operator="equal">
      <formula>0</formula>
    </cfRule>
  </conditionalFormatting>
  <conditionalFormatting sqref="Q22:Q24">
    <cfRule type="cellIs" dxfId="289" priority="32" stopIfTrue="1" operator="equal">
      <formula>0</formula>
    </cfRule>
  </conditionalFormatting>
  <conditionalFormatting sqref="Q21">
    <cfRule type="cellIs" dxfId="288" priority="31" stopIfTrue="1" operator="equal">
      <formula>0</formula>
    </cfRule>
  </conditionalFormatting>
  <conditionalFormatting sqref="Q30:Q32">
    <cfRule type="cellIs" dxfId="287" priority="30" stopIfTrue="1" operator="equal">
      <formula>0</formula>
    </cfRule>
  </conditionalFormatting>
  <conditionalFormatting sqref="Q29">
    <cfRule type="cellIs" dxfId="286" priority="29" stopIfTrue="1" operator="equal">
      <formula>0</formula>
    </cfRule>
  </conditionalFormatting>
  <conditionalFormatting sqref="Q38:Q40">
    <cfRule type="cellIs" dxfId="285" priority="28" stopIfTrue="1" operator="equal">
      <formula>0</formula>
    </cfRule>
  </conditionalFormatting>
  <conditionalFormatting sqref="Q37">
    <cfRule type="cellIs" dxfId="284" priority="27" stopIfTrue="1" operator="equal">
      <formula>0</formula>
    </cfRule>
  </conditionalFormatting>
  <conditionalFormatting sqref="Q46:Q48">
    <cfRule type="cellIs" dxfId="283" priority="26" stopIfTrue="1" operator="equal">
      <formula>0</formula>
    </cfRule>
  </conditionalFormatting>
  <conditionalFormatting sqref="Q45">
    <cfRule type="cellIs" dxfId="282" priority="25" stopIfTrue="1" operator="equal">
      <formula>0</formula>
    </cfRule>
  </conditionalFormatting>
  <conditionalFormatting sqref="Q54:Q56">
    <cfRule type="cellIs" dxfId="281" priority="24" stopIfTrue="1" operator="equal">
      <formula>0</formula>
    </cfRule>
  </conditionalFormatting>
  <conditionalFormatting sqref="Q53">
    <cfRule type="cellIs" dxfId="280" priority="23" stopIfTrue="1" operator="equal">
      <formula>0</formula>
    </cfRule>
  </conditionalFormatting>
  <conditionalFormatting sqref="Q62:Q64">
    <cfRule type="cellIs" dxfId="279" priority="22" stopIfTrue="1" operator="equal">
      <formula>0</formula>
    </cfRule>
  </conditionalFormatting>
  <conditionalFormatting sqref="Q61">
    <cfRule type="cellIs" dxfId="278" priority="21" stopIfTrue="1" operator="equal">
      <formula>0</formula>
    </cfRule>
  </conditionalFormatting>
  <conditionalFormatting sqref="Q70:Q72">
    <cfRule type="cellIs" dxfId="277" priority="20" stopIfTrue="1" operator="equal">
      <formula>0</formula>
    </cfRule>
  </conditionalFormatting>
  <conditionalFormatting sqref="Q69">
    <cfRule type="cellIs" dxfId="276" priority="19" stopIfTrue="1" operator="equal">
      <formula>0</formula>
    </cfRule>
  </conditionalFormatting>
  <conditionalFormatting sqref="Q78:Q80">
    <cfRule type="cellIs" dxfId="275" priority="18" stopIfTrue="1" operator="equal">
      <formula>0</formula>
    </cfRule>
  </conditionalFormatting>
  <conditionalFormatting sqref="Q77">
    <cfRule type="cellIs" dxfId="274" priority="17" stopIfTrue="1" operator="equal">
      <formula>0</formula>
    </cfRule>
  </conditionalFormatting>
  <conditionalFormatting sqref="Q86:Q88">
    <cfRule type="cellIs" dxfId="273" priority="16" stopIfTrue="1" operator="equal">
      <formula>0</formula>
    </cfRule>
  </conditionalFormatting>
  <conditionalFormatting sqref="Q85">
    <cfRule type="cellIs" dxfId="272" priority="15" stopIfTrue="1" operator="equal">
      <formula>0</formula>
    </cfRule>
  </conditionalFormatting>
  <conditionalFormatting sqref="Q94:Q96">
    <cfRule type="cellIs" dxfId="271" priority="14" stopIfTrue="1" operator="equal">
      <formula>0</formula>
    </cfRule>
  </conditionalFormatting>
  <conditionalFormatting sqref="Q93">
    <cfRule type="cellIs" dxfId="270" priority="13" stopIfTrue="1" operator="equal">
      <formula>0</formula>
    </cfRule>
  </conditionalFormatting>
  <conditionalFormatting sqref="Q102:Q104">
    <cfRule type="cellIs" dxfId="269" priority="12" stopIfTrue="1" operator="equal">
      <formula>0</formula>
    </cfRule>
  </conditionalFormatting>
  <conditionalFormatting sqref="Q101">
    <cfRule type="cellIs" dxfId="268" priority="11" stopIfTrue="1" operator="equal">
      <formula>0</formula>
    </cfRule>
  </conditionalFormatting>
  <conditionalFormatting sqref="Q110:Q112">
    <cfRule type="cellIs" dxfId="267" priority="10" stopIfTrue="1" operator="equal">
      <formula>0</formula>
    </cfRule>
  </conditionalFormatting>
  <conditionalFormatting sqref="Q109">
    <cfRule type="cellIs" dxfId="266" priority="9" stopIfTrue="1" operator="equal">
      <formula>0</formula>
    </cfRule>
  </conditionalFormatting>
  <conditionalFormatting sqref="Q118:Q120">
    <cfRule type="cellIs" dxfId="265" priority="8" stopIfTrue="1" operator="equal">
      <formula>0</formula>
    </cfRule>
  </conditionalFormatting>
  <conditionalFormatting sqref="Q117">
    <cfRule type="cellIs" dxfId="264" priority="7" stopIfTrue="1" operator="equal">
      <formula>0</formula>
    </cfRule>
  </conditionalFormatting>
  <conditionalFormatting sqref="Q126:Q128">
    <cfRule type="cellIs" dxfId="263" priority="6" stopIfTrue="1" operator="equal">
      <formula>0</formula>
    </cfRule>
  </conditionalFormatting>
  <conditionalFormatting sqref="Q125">
    <cfRule type="cellIs" dxfId="262" priority="5" stopIfTrue="1" operator="equal">
      <formula>0</formula>
    </cfRule>
  </conditionalFormatting>
  <conditionalFormatting sqref="Q134:Q136">
    <cfRule type="cellIs" dxfId="261" priority="4" stopIfTrue="1" operator="equal">
      <formula>0</formula>
    </cfRule>
  </conditionalFormatting>
  <conditionalFormatting sqref="Q133">
    <cfRule type="cellIs" dxfId="260" priority="3" stopIfTrue="1" operator="equal">
      <formula>0</formula>
    </cfRule>
  </conditionalFormatting>
  <conditionalFormatting sqref="Q142:Q144">
    <cfRule type="cellIs" dxfId="259" priority="2" stopIfTrue="1" operator="equal">
      <formula>0</formula>
    </cfRule>
  </conditionalFormatting>
  <conditionalFormatting sqref="Q141">
    <cfRule type="cellIs" dxfId="25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04"/>
  <sheetViews>
    <sheetView view="pageBreakPreview" topLeftCell="D1" zoomScaleNormal="100" zoomScaleSheetLayoutView="100" workbookViewId="0">
      <selection activeCell="H38" sqref="H38:K38"/>
    </sheetView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7.5703125" style="1" customWidth="1"/>
    <col min="22" max="16384" width="9.140625" style="1"/>
  </cols>
  <sheetData>
    <row r="1" spans="1:22" ht="18" customHeight="1" thickBot="1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25</v>
      </c>
      <c r="L1" s="67"/>
      <c r="M1" s="67"/>
      <c r="N1" s="67"/>
      <c r="O1" s="67" t="s">
        <v>2</v>
      </c>
      <c r="P1" s="67"/>
      <c r="Q1" s="67"/>
      <c r="R1" s="68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77</v>
      </c>
      <c r="V3" s="63">
        <v>1987</v>
      </c>
    </row>
    <row r="4" spans="1:22" ht="18" customHeight="1" thickBot="1">
      <c r="B4" s="11" t="s">
        <v>6</v>
      </c>
      <c r="C4" s="69">
        <v>42665</v>
      </c>
      <c r="D4" s="12">
        <v>0.58333333333333337</v>
      </c>
      <c r="E4" s="13">
        <v>1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67</v>
      </c>
      <c r="V4" s="63">
        <v>1878</v>
      </c>
    </row>
    <row r="5" spans="1:22" ht="18" customHeight="1">
      <c r="B5" s="21" t="str">
        <f>IF(H8="BYE","X","2-4")</f>
        <v>X</v>
      </c>
      <c r="C5" s="70"/>
      <c r="D5" s="22"/>
      <c r="E5" s="23">
        <f>E4</f>
        <v>1</v>
      </c>
      <c r="F5" s="14"/>
      <c r="G5" s="24">
        <v>1</v>
      </c>
      <c r="H5" s="84" t="s">
        <v>77</v>
      </c>
      <c r="I5" s="85"/>
      <c r="J5" s="85"/>
      <c r="K5" s="86"/>
      <c r="L5" s="25"/>
      <c r="M5" s="26">
        <v>3</v>
      </c>
      <c r="N5" s="26">
        <v>3</v>
      </c>
      <c r="O5" s="27"/>
      <c r="P5" s="74"/>
      <c r="Q5" s="28"/>
      <c r="R5" s="29">
        <v>1</v>
      </c>
      <c r="U5" s="63" t="s">
        <v>78</v>
      </c>
      <c r="V5" s="63">
        <v>1730</v>
      </c>
    </row>
    <row r="6" spans="1:22" ht="18" customHeight="1">
      <c r="B6" s="30" t="s">
        <v>11</v>
      </c>
      <c r="C6" s="79">
        <f>C4</f>
        <v>42665</v>
      </c>
      <c r="D6" s="31">
        <v>0.59722222222222221</v>
      </c>
      <c r="E6" s="23">
        <f>E4</f>
        <v>1</v>
      </c>
      <c r="F6" s="14"/>
      <c r="G6" s="32">
        <v>2</v>
      </c>
      <c r="H6" s="76" t="s">
        <v>71</v>
      </c>
      <c r="I6" s="77"/>
      <c r="J6" s="77"/>
      <c r="K6" s="78"/>
      <c r="L6" s="33">
        <v>0</v>
      </c>
      <c r="M6" s="34"/>
      <c r="N6" s="35">
        <v>3</v>
      </c>
      <c r="O6" s="36"/>
      <c r="P6" s="74"/>
      <c r="Q6" s="37"/>
      <c r="R6" s="38">
        <v>2</v>
      </c>
      <c r="U6" s="63" t="s">
        <v>79</v>
      </c>
      <c r="V6" s="63">
        <v>1680</v>
      </c>
    </row>
    <row r="7" spans="1:22" ht="18" customHeight="1">
      <c r="B7" s="39" t="str">
        <f>IF(H8="BYE","X","3-4")</f>
        <v>X</v>
      </c>
      <c r="C7" s="70"/>
      <c r="D7" s="22"/>
      <c r="E7" s="23">
        <f>E4</f>
        <v>1</v>
      </c>
      <c r="F7" s="14"/>
      <c r="G7" s="32">
        <v>3</v>
      </c>
      <c r="H7" s="76" t="s">
        <v>82</v>
      </c>
      <c r="I7" s="77"/>
      <c r="J7" s="77"/>
      <c r="K7" s="78"/>
      <c r="L7" s="33">
        <v>1</v>
      </c>
      <c r="M7" s="35">
        <v>0</v>
      </c>
      <c r="N7" s="34"/>
      <c r="O7" s="36"/>
      <c r="P7" s="74"/>
      <c r="Q7" s="37"/>
      <c r="R7" s="38">
        <v>3</v>
      </c>
      <c r="U7" s="63" t="s">
        <v>68</v>
      </c>
      <c r="V7" s="63">
        <v>1665</v>
      </c>
    </row>
    <row r="8" spans="1:22" ht="18" customHeight="1" thickBot="1">
      <c r="B8" s="40" t="str">
        <f>IF(H8="BYE","X","1-4")</f>
        <v>X</v>
      </c>
      <c r="C8" s="79">
        <f>C4</f>
        <v>42665</v>
      </c>
      <c r="D8" s="31">
        <v>0.61111111111111105</v>
      </c>
      <c r="E8" s="23">
        <f>E4</f>
        <v>1</v>
      </c>
      <c r="F8" s="14"/>
      <c r="G8" s="41">
        <v>4</v>
      </c>
      <c r="H8" s="81" t="s">
        <v>34</v>
      </c>
      <c r="I8" s="82"/>
      <c r="J8" s="82"/>
      <c r="K8" s="83"/>
      <c r="L8" s="42"/>
      <c r="M8" s="43"/>
      <c r="N8" s="43"/>
      <c r="O8" s="44"/>
      <c r="P8" s="75"/>
      <c r="Q8" s="45"/>
      <c r="R8" s="46"/>
      <c r="T8" s="3"/>
      <c r="U8" s="63" t="s">
        <v>69</v>
      </c>
      <c r="V8" s="63">
        <v>1623</v>
      </c>
    </row>
    <row r="9" spans="1:22" ht="18" customHeight="1" thickBot="1">
      <c r="B9" s="47" t="s">
        <v>12</v>
      </c>
      <c r="C9" s="80"/>
      <c r="D9" s="48"/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80</v>
      </c>
      <c r="V9" s="63">
        <v>1609</v>
      </c>
    </row>
    <row r="10" spans="1:22" ht="18" customHeight="1" thickBot="1">
      <c r="U10" s="63" t="s">
        <v>81</v>
      </c>
      <c r="V10" s="63" t="s">
        <v>128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70</v>
      </c>
      <c r="V11" s="63">
        <v>1576</v>
      </c>
    </row>
    <row r="12" spans="1:22" ht="18" customHeight="1" thickBot="1">
      <c r="B12" s="11" t="s">
        <v>6</v>
      </c>
      <c r="C12" s="69">
        <v>42665</v>
      </c>
      <c r="D12" s="12">
        <v>0.58333333333333337</v>
      </c>
      <c r="E12" s="13">
        <v>2</v>
      </c>
      <c r="F12" s="14"/>
      <c r="G12" s="71" t="s">
        <v>7</v>
      </c>
      <c r="H12" s="72"/>
      <c r="I12" s="15"/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71</v>
      </c>
      <c r="V12" s="63">
        <v>1476</v>
      </c>
    </row>
    <row r="13" spans="1:22" ht="18" customHeight="1">
      <c r="B13" s="21" t="str">
        <f>IF(H16="BYE","X","2-4")</f>
        <v>X</v>
      </c>
      <c r="C13" s="70"/>
      <c r="D13" s="22"/>
      <c r="E13" s="23">
        <f>E12</f>
        <v>2</v>
      </c>
      <c r="F13" s="14"/>
      <c r="G13" s="24">
        <v>1</v>
      </c>
      <c r="H13" s="84" t="s">
        <v>67</v>
      </c>
      <c r="I13" s="85"/>
      <c r="J13" s="85"/>
      <c r="K13" s="86"/>
      <c r="L13" s="25"/>
      <c r="M13" s="26">
        <v>3</v>
      </c>
      <c r="N13" s="26">
        <v>3</v>
      </c>
      <c r="O13" s="27"/>
      <c r="P13" s="74"/>
      <c r="Q13" s="28"/>
      <c r="R13" s="29">
        <v>1</v>
      </c>
      <c r="U13" s="63" t="s">
        <v>82</v>
      </c>
      <c r="V13" s="63">
        <v>1311</v>
      </c>
    </row>
    <row r="14" spans="1:22" ht="18" customHeight="1">
      <c r="B14" s="30" t="s">
        <v>11</v>
      </c>
      <c r="C14" s="79">
        <f>C12</f>
        <v>42665</v>
      </c>
      <c r="D14" s="31">
        <v>0.59722222222222221</v>
      </c>
      <c r="E14" s="23">
        <f>E12</f>
        <v>2</v>
      </c>
      <c r="F14" s="14"/>
      <c r="G14" s="32">
        <v>2</v>
      </c>
      <c r="H14" s="76" t="s">
        <v>70</v>
      </c>
      <c r="I14" s="77"/>
      <c r="J14" s="77"/>
      <c r="K14" s="78"/>
      <c r="L14" s="33">
        <v>0</v>
      </c>
      <c r="M14" s="34"/>
      <c r="N14" s="35">
        <v>3</v>
      </c>
      <c r="O14" s="36"/>
      <c r="P14" s="74"/>
      <c r="Q14" s="37"/>
      <c r="R14" s="38">
        <v>2</v>
      </c>
      <c r="U14" s="63" t="s">
        <v>73</v>
      </c>
      <c r="V14" s="63" t="s">
        <v>127</v>
      </c>
    </row>
    <row r="15" spans="1:22" ht="18" customHeight="1">
      <c r="B15" s="39" t="str">
        <f>IF(H16="BYE","X","3-4")</f>
        <v>X</v>
      </c>
      <c r="C15" s="70"/>
      <c r="D15" s="22"/>
      <c r="E15" s="23">
        <f>E12</f>
        <v>2</v>
      </c>
      <c r="F15" s="14"/>
      <c r="G15" s="32">
        <v>3</v>
      </c>
      <c r="H15" s="76" t="s">
        <v>73</v>
      </c>
      <c r="I15" s="77"/>
      <c r="J15" s="77"/>
      <c r="K15" s="78"/>
      <c r="L15" s="33">
        <v>0</v>
      </c>
      <c r="M15" s="35">
        <v>0</v>
      </c>
      <c r="N15" s="34"/>
      <c r="O15" s="36"/>
      <c r="P15" s="74"/>
      <c r="Q15" s="37"/>
      <c r="R15" s="38">
        <v>3</v>
      </c>
      <c r="U15" s="63" t="s">
        <v>74</v>
      </c>
      <c r="V15" s="63">
        <v>957</v>
      </c>
    </row>
    <row r="16" spans="1:22" ht="18" customHeight="1" thickBot="1">
      <c r="B16" s="40" t="str">
        <f>IF(H16="BYE","X","1-4")</f>
        <v>X</v>
      </c>
      <c r="C16" s="79">
        <f>C12</f>
        <v>42665</v>
      </c>
      <c r="D16" s="31">
        <v>0.61111111111111105</v>
      </c>
      <c r="E16" s="23">
        <f>E12</f>
        <v>2</v>
      </c>
      <c r="F16" s="14"/>
      <c r="G16" s="41">
        <v>4</v>
      </c>
      <c r="H16" s="81" t="s">
        <v>34</v>
      </c>
      <c r="I16" s="82"/>
      <c r="J16" s="82"/>
      <c r="K16" s="83"/>
      <c r="L16" s="42"/>
      <c r="M16" s="43"/>
      <c r="N16" s="43"/>
      <c r="O16" s="44"/>
      <c r="P16" s="75"/>
      <c r="Q16" s="45"/>
      <c r="R16" s="46"/>
      <c r="U16" s="63" t="s">
        <v>83</v>
      </c>
      <c r="V16" s="63">
        <v>849</v>
      </c>
    </row>
    <row r="17" spans="2:22" ht="18" customHeight="1" thickBot="1">
      <c r="B17" s="47" t="s">
        <v>12</v>
      </c>
      <c r="C17" s="80"/>
      <c r="D17" s="48"/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63" t="s">
        <v>84</v>
      </c>
      <c r="V17" s="63">
        <v>849</v>
      </c>
    </row>
    <row r="18" spans="2:22" ht="18" customHeight="1" thickBot="1">
      <c r="U18" s="63" t="s">
        <v>85</v>
      </c>
      <c r="V18" s="63" t="s">
        <v>129</v>
      </c>
    </row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63"/>
      <c r="V19" s="63"/>
    </row>
    <row r="20" spans="2:22" ht="18" customHeight="1" thickBot="1">
      <c r="B20" s="11" t="s">
        <v>6</v>
      </c>
      <c r="C20" s="69">
        <v>42665</v>
      </c>
      <c r="D20" s="12">
        <v>0.58333333333333337</v>
      </c>
      <c r="E20" s="13">
        <v>3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</row>
    <row r="21" spans="2:22" ht="18" customHeight="1">
      <c r="B21" s="21" t="str">
        <f>IF(H24="BYE","X","2-4")</f>
        <v>X</v>
      </c>
      <c r="C21" s="70"/>
      <c r="D21" s="22"/>
      <c r="E21" s="23">
        <f>E20</f>
        <v>3</v>
      </c>
      <c r="F21" s="14"/>
      <c r="G21" s="24">
        <v>1</v>
      </c>
      <c r="H21" s="84" t="s">
        <v>78</v>
      </c>
      <c r="I21" s="85"/>
      <c r="J21" s="85"/>
      <c r="K21" s="86"/>
      <c r="L21" s="25"/>
      <c r="M21" s="26">
        <v>2</v>
      </c>
      <c r="N21" s="26">
        <v>3</v>
      </c>
      <c r="O21" s="27"/>
      <c r="P21" s="74"/>
      <c r="Q21" s="28"/>
      <c r="R21" s="29">
        <v>2</v>
      </c>
    </row>
    <row r="22" spans="2:22" ht="18" customHeight="1">
      <c r="B22" s="30" t="s">
        <v>11</v>
      </c>
      <c r="C22" s="79">
        <f>C20</f>
        <v>42665</v>
      </c>
      <c r="D22" s="31">
        <v>0.59722222222222221</v>
      </c>
      <c r="E22" s="23">
        <f>E20</f>
        <v>3</v>
      </c>
      <c r="F22" s="14"/>
      <c r="G22" s="32">
        <v>2</v>
      </c>
      <c r="H22" s="76" t="s">
        <v>81</v>
      </c>
      <c r="I22" s="77"/>
      <c r="J22" s="77"/>
      <c r="K22" s="78"/>
      <c r="L22" s="33">
        <v>3</v>
      </c>
      <c r="M22" s="34"/>
      <c r="N22" s="35">
        <v>3</v>
      </c>
      <c r="O22" s="36"/>
      <c r="P22" s="74"/>
      <c r="Q22" s="37"/>
      <c r="R22" s="38">
        <v>1</v>
      </c>
    </row>
    <row r="23" spans="2:22" ht="18" customHeight="1">
      <c r="B23" s="39" t="str">
        <f>IF(H24="BYE","X","3-4")</f>
        <v>X</v>
      </c>
      <c r="C23" s="70"/>
      <c r="D23" s="22"/>
      <c r="E23" s="23">
        <f>E20</f>
        <v>3</v>
      </c>
      <c r="F23" s="14"/>
      <c r="G23" s="32">
        <v>3</v>
      </c>
      <c r="H23" s="76" t="s">
        <v>74</v>
      </c>
      <c r="I23" s="77"/>
      <c r="J23" s="77"/>
      <c r="K23" s="78"/>
      <c r="L23" s="33">
        <v>0</v>
      </c>
      <c r="M23" s="35">
        <v>1</v>
      </c>
      <c r="N23" s="34"/>
      <c r="O23" s="36"/>
      <c r="P23" s="74"/>
      <c r="Q23" s="37"/>
      <c r="R23" s="38">
        <v>3</v>
      </c>
    </row>
    <row r="24" spans="2:22" ht="18" customHeight="1" thickBot="1">
      <c r="B24" s="40" t="str">
        <f>IF(H24="BYE","X","1-4")</f>
        <v>X</v>
      </c>
      <c r="C24" s="79">
        <f>C20</f>
        <v>42665</v>
      </c>
      <c r="D24" s="31">
        <v>0.61111111111111105</v>
      </c>
      <c r="E24" s="23">
        <f>E20</f>
        <v>3</v>
      </c>
      <c r="F24" s="14"/>
      <c r="G24" s="41">
        <v>4</v>
      </c>
      <c r="H24" s="81" t="s">
        <v>34</v>
      </c>
      <c r="I24" s="82"/>
      <c r="J24" s="82"/>
      <c r="K24" s="83"/>
      <c r="L24" s="42"/>
      <c r="M24" s="43"/>
      <c r="N24" s="43"/>
      <c r="O24" s="44"/>
      <c r="P24" s="75"/>
      <c r="Q24" s="45"/>
      <c r="R24" s="46"/>
    </row>
    <row r="25" spans="2:22" ht="18" customHeight="1" thickBot="1">
      <c r="B25" s="47" t="s">
        <v>12</v>
      </c>
      <c r="C25" s="80"/>
      <c r="D25" s="48"/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2" ht="18" customHeight="1" thickBot="1"/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6</v>
      </c>
      <c r="C28" s="69">
        <v>42665</v>
      </c>
      <c r="D28" s="12">
        <v>0.58333333333333337</v>
      </c>
      <c r="E28" s="13">
        <v>8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22" ht="18" customHeight="1">
      <c r="B29" s="21" t="str">
        <f>IF(H32="BYE","X","2-4")</f>
        <v>X</v>
      </c>
      <c r="C29" s="70"/>
      <c r="D29" s="22">
        <v>0.59722222222222221</v>
      </c>
      <c r="E29" s="23">
        <f>E28</f>
        <v>8</v>
      </c>
      <c r="F29" s="14"/>
      <c r="G29" s="24">
        <v>1</v>
      </c>
      <c r="H29" s="84" t="s">
        <v>79</v>
      </c>
      <c r="I29" s="85"/>
      <c r="J29" s="85"/>
      <c r="K29" s="86"/>
      <c r="L29" s="25"/>
      <c r="M29" s="26">
        <v>3</v>
      </c>
      <c r="N29" s="26">
        <v>3</v>
      </c>
      <c r="O29" s="27"/>
      <c r="P29" s="74"/>
      <c r="Q29" s="28"/>
      <c r="R29" s="29">
        <v>1</v>
      </c>
    </row>
    <row r="30" spans="2:22" ht="18" customHeight="1">
      <c r="B30" s="30" t="s">
        <v>11</v>
      </c>
      <c r="C30" s="79">
        <f>C28</f>
        <v>42665</v>
      </c>
      <c r="D30" s="31">
        <v>0.61111111111111105</v>
      </c>
      <c r="E30" s="23">
        <f>E28</f>
        <v>8</v>
      </c>
      <c r="F30" s="14"/>
      <c r="G30" s="32">
        <v>2</v>
      </c>
      <c r="H30" s="76" t="s">
        <v>80</v>
      </c>
      <c r="I30" s="77"/>
      <c r="J30" s="77"/>
      <c r="K30" s="78"/>
      <c r="L30" s="33">
        <v>0</v>
      </c>
      <c r="M30" s="34"/>
      <c r="N30" s="35">
        <v>3</v>
      </c>
      <c r="O30" s="36"/>
      <c r="P30" s="74"/>
      <c r="Q30" s="37"/>
      <c r="R30" s="38">
        <v>2</v>
      </c>
    </row>
    <row r="31" spans="2:22" ht="18" customHeight="1">
      <c r="B31" s="39" t="str">
        <f>IF(H32="BYE","X","3-4")</f>
        <v>X</v>
      </c>
      <c r="C31" s="70"/>
      <c r="D31" s="22">
        <v>0.625</v>
      </c>
      <c r="E31" s="23">
        <f>E28</f>
        <v>8</v>
      </c>
      <c r="F31" s="14"/>
      <c r="G31" s="32">
        <v>3</v>
      </c>
      <c r="H31" s="76" t="s">
        <v>84</v>
      </c>
      <c r="I31" s="77"/>
      <c r="J31" s="77"/>
      <c r="K31" s="78"/>
      <c r="L31" s="33">
        <v>0</v>
      </c>
      <c r="M31" s="35">
        <v>0</v>
      </c>
      <c r="N31" s="34"/>
      <c r="O31" s="36"/>
      <c r="P31" s="74"/>
      <c r="Q31" s="37"/>
      <c r="R31" s="38">
        <v>3</v>
      </c>
    </row>
    <row r="32" spans="2:22" ht="18" customHeight="1" thickBot="1">
      <c r="B32" s="40" t="str">
        <f>IF(H32="BYE","X","1-4")</f>
        <v>X</v>
      </c>
      <c r="C32" s="79">
        <f>C28</f>
        <v>42665</v>
      </c>
      <c r="D32" s="31">
        <v>0.63888888888888895</v>
      </c>
      <c r="E32" s="23">
        <f>E28</f>
        <v>8</v>
      </c>
      <c r="F32" s="14"/>
      <c r="G32" s="41">
        <v>4</v>
      </c>
      <c r="H32" s="81" t="s">
        <v>34</v>
      </c>
      <c r="I32" s="82"/>
      <c r="J32" s="82"/>
      <c r="K32" s="83"/>
      <c r="L32" s="42"/>
      <c r="M32" s="43"/>
      <c r="N32" s="43"/>
      <c r="O32" s="44"/>
      <c r="P32" s="75"/>
      <c r="Q32" s="45"/>
      <c r="R32" s="46"/>
    </row>
    <row r="33" spans="2:18" ht="18" customHeight="1" thickBot="1">
      <c r="B33" s="47" t="s">
        <v>12</v>
      </c>
      <c r="C33" s="80"/>
      <c r="D33" s="48">
        <v>0.65277777777777779</v>
      </c>
      <c r="E33" s="49">
        <f>E28</f>
        <v>8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9">
        <v>42665</v>
      </c>
      <c r="D36" s="12">
        <v>0.58333333333333337</v>
      </c>
      <c r="E36" s="13">
        <v>9</v>
      </c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70"/>
      <c r="D37" s="22">
        <v>0.59722222222222221</v>
      </c>
      <c r="E37" s="23">
        <f>E36</f>
        <v>9</v>
      </c>
      <c r="F37" s="14"/>
      <c r="G37" s="24">
        <v>1</v>
      </c>
      <c r="H37" s="84" t="s">
        <v>68</v>
      </c>
      <c r="I37" s="85"/>
      <c r="J37" s="85"/>
      <c r="K37" s="86"/>
      <c r="L37" s="25"/>
      <c r="M37" s="26">
        <v>3</v>
      </c>
      <c r="N37" s="26">
        <v>3</v>
      </c>
      <c r="O37" s="27">
        <v>3</v>
      </c>
      <c r="P37" s="74"/>
      <c r="Q37" s="28"/>
      <c r="R37" s="29">
        <v>1</v>
      </c>
    </row>
    <row r="38" spans="2:18" ht="18" customHeight="1">
      <c r="B38" s="30" t="s">
        <v>11</v>
      </c>
      <c r="C38" s="79">
        <f>C36</f>
        <v>42665</v>
      </c>
      <c r="D38" s="31">
        <v>0.61111111111111105</v>
      </c>
      <c r="E38" s="23">
        <f>E36</f>
        <v>9</v>
      </c>
      <c r="F38" s="14"/>
      <c r="G38" s="32">
        <v>2</v>
      </c>
      <c r="H38" s="76" t="s">
        <v>69</v>
      </c>
      <c r="I38" s="77"/>
      <c r="J38" s="77"/>
      <c r="K38" s="78"/>
      <c r="L38" s="33">
        <v>0</v>
      </c>
      <c r="M38" s="34"/>
      <c r="N38" s="35">
        <v>3</v>
      </c>
      <c r="O38" s="36">
        <v>3</v>
      </c>
      <c r="P38" s="74"/>
      <c r="Q38" s="37"/>
      <c r="R38" s="38">
        <v>2</v>
      </c>
    </row>
    <row r="39" spans="2:18" ht="18" customHeight="1">
      <c r="B39" s="39" t="str">
        <f>IF(H40="BYE","X","3-4")</f>
        <v>3-4</v>
      </c>
      <c r="C39" s="70"/>
      <c r="D39" s="22">
        <v>0.625</v>
      </c>
      <c r="E39" s="23">
        <f>E36</f>
        <v>9</v>
      </c>
      <c r="F39" s="14"/>
      <c r="G39" s="32">
        <v>3</v>
      </c>
      <c r="H39" s="76" t="s">
        <v>83</v>
      </c>
      <c r="I39" s="77"/>
      <c r="J39" s="77"/>
      <c r="K39" s="78"/>
      <c r="L39" s="33">
        <v>0</v>
      </c>
      <c r="M39" s="35">
        <v>0</v>
      </c>
      <c r="N39" s="34"/>
      <c r="O39" s="36">
        <v>2</v>
      </c>
      <c r="P39" s="74"/>
      <c r="Q39" s="37"/>
      <c r="R39" s="38">
        <v>3</v>
      </c>
    </row>
    <row r="40" spans="2:18" ht="18" customHeight="1" thickBot="1">
      <c r="B40" s="40" t="str">
        <f>IF(H40="BYE","X","1-4")</f>
        <v>1-4</v>
      </c>
      <c r="C40" s="79">
        <f>C36</f>
        <v>42665</v>
      </c>
      <c r="D40" s="31">
        <v>0.63888888888888895</v>
      </c>
      <c r="E40" s="23">
        <f>E36</f>
        <v>9</v>
      </c>
      <c r="F40" s="14"/>
      <c r="G40" s="41">
        <v>4</v>
      </c>
      <c r="H40" s="81" t="s">
        <v>85</v>
      </c>
      <c r="I40" s="82"/>
      <c r="J40" s="82"/>
      <c r="K40" s="83"/>
      <c r="L40" s="42">
        <v>0</v>
      </c>
      <c r="M40" s="43">
        <v>0</v>
      </c>
      <c r="N40" s="43">
        <v>3</v>
      </c>
      <c r="O40" s="44"/>
      <c r="P40" s="75"/>
      <c r="Q40" s="45"/>
      <c r="R40" s="46">
        <v>4</v>
      </c>
    </row>
    <row r="41" spans="2:18" ht="18" customHeight="1" thickBot="1">
      <c r="B41" s="47" t="s">
        <v>12</v>
      </c>
      <c r="C41" s="80"/>
      <c r="D41" s="48">
        <v>0.65277777777777779</v>
      </c>
      <c r="E41" s="49">
        <f>E36</f>
        <v>9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9"/>
      <c r="D44" s="12"/>
      <c r="E44" s="13"/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70"/>
      <c r="D45" s="22"/>
      <c r="E45" s="23">
        <f>E44</f>
        <v>0</v>
      </c>
      <c r="F45" s="14"/>
      <c r="G45" s="24">
        <v>1</v>
      </c>
      <c r="H45" s="84"/>
      <c r="I45" s="85"/>
      <c r="J45" s="85"/>
      <c r="K45" s="86"/>
      <c r="L45" s="25"/>
      <c r="M45" s="26"/>
      <c r="N45" s="26"/>
      <c r="O45" s="27"/>
      <c r="P45" s="74"/>
      <c r="Q45" s="28"/>
      <c r="R45" s="29"/>
    </row>
    <row r="46" spans="2:18" ht="18" customHeight="1">
      <c r="B46" s="30" t="s">
        <v>11</v>
      </c>
      <c r="C46" s="79">
        <f>C44</f>
        <v>0</v>
      </c>
      <c r="D46" s="31"/>
      <c r="E46" s="23">
        <f>E44</f>
        <v>0</v>
      </c>
      <c r="F46" s="14"/>
      <c r="G46" s="32">
        <v>2</v>
      </c>
      <c r="H46" s="76"/>
      <c r="I46" s="77"/>
      <c r="J46" s="77"/>
      <c r="K46" s="78"/>
      <c r="L46" s="33"/>
      <c r="M46" s="34"/>
      <c r="N46" s="35"/>
      <c r="O46" s="36"/>
      <c r="P46" s="74"/>
      <c r="Q46" s="37"/>
      <c r="R46" s="38"/>
    </row>
    <row r="47" spans="2:18" ht="18" customHeight="1">
      <c r="B47" s="39" t="str">
        <f>IF(H48="BYE","X","3-4")</f>
        <v>3-4</v>
      </c>
      <c r="C47" s="70"/>
      <c r="D47" s="22"/>
      <c r="E47" s="23">
        <f>E44</f>
        <v>0</v>
      </c>
      <c r="F47" s="14"/>
      <c r="G47" s="32">
        <v>3</v>
      </c>
      <c r="H47" s="76"/>
      <c r="I47" s="77"/>
      <c r="J47" s="77"/>
      <c r="K47" s="78"/>
      <c r="L47" s="33"/>
      <c r="M47" s="35"/>
      <c r="N47" s="34"/>
      <c r="O47" s="36"/>
      <c r="P47" s="74"/>
      <c r="Q47" s="37"/>
      <c r="R47" s="38"/>
    </row>
    <row r="48" spans="2:18" ht="18" customHeight="1" thickBot="1">
      <c r="B48" s="40" t="str">
        <f>IF(H48="BYE","X","1-4")</f>
        <v>1-4</v>
      </c>
      <c r="C48" s="79">
        <f>C44</f>
        <v>0</v>
      </c>
      <c r="D48" s="31"/>
      <c r="E48" s="23">
        <f>E44</f>
        <v>0</v>
      </c>
      <c r="F48" s="14"/>
      <c r="G48" s="41">
        <v>4</v>
      </c>
      <c r="H48" s="81"/>
      <c r="I48" s="82"/>
      <c r="J48" s="82"/>
      <c r="K48" s="83"/>
      <c r="L48" s="42"/>
      <c r="M48" s="43"/>
      <c r="N48" s="43"/>
      <c r="O48" s="44"/>
      <c r="P48" s="75"/>
      <c r="Q48" s="45"/>
      <c r="R48" s="46"/>
    </row>
    <row r="49" spans="2:18" ht="18" customHeight="1" thickBot="1">
      <c r="B49" s="47" t="s">
        <v>12</v>
      </c>
      <c r="C49" s="80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84"/>
      <c r="I53" s="85"/>
      <c r="J53" s="85"/>
      <c r="K53" s="86"/>
      <c r="L53" s="25"/>
      <c r="M53" s="26"/>
      <c r="N53" s="26"/>
      <c r="O53" s="27"/>
      <c r="P53" s="74"/>
      <c r="Q53" s="28"/>
      <c r="R53" s="29"/>
    </row>
    <row r="54" spans="2:18" ht="18" customHeight="1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76"/>
      <c r="I54" s="77"/>
      <c r="J54" s="77"/>
      <c r="K54" s="78"/>
      <c r="L54" s="33"/>
      <c r="M54" s="34"/>
      <c r="N54" s="35"/>
      <c r="O54" s="36"/>
      <c r="P54" s="74"/>
      <c r="Q54" s="37"/>
      <c r="R54" s="38"/>
    </row>
    <row r="55" spans="2:18" ht="18" customHeight="1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76"/>
      <c r="I55" s="77"/>
      <c r="J55" s="77"/>
      <c r="K55" s="78"/>
      <c r="L55" s="33"/>
      <c r="M55" s="35"/>
      <c r="N55" s="34"/>
      <c r="O55" s="36"/>
      <c r="P55" s="74"/>
      <c r="Q55" s="37"/>
      <c r="R55" s="38"/>
    </row>
    <row r="56" spans="2:18" ht="18" customHeight="1" thickBot="1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1"/>
      <c r="I56" s="82"/>
      <c r="J56" s="82"/>
      <c r="K56" s="83"/>
      <c r="L56" s="42"/>
      <c r="M56" s="43"/>
      <c r="N56" s="43"/>
      <c r="O56" s="44"/>
      <c r="P56" s="75"/>
      <c r="Q56" s="45"/>
      <c r="R56" s="46"/>
    </row>
    <row r="57" spans="2:18" ht="18" customHeight="1" thickBot="1">
      <c r="B57" s="47" t="s">
        <v>12</v>
      </c>
      <c r="C57" s="80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84"/>
      <c r="I61" s="85"/>
      <c r="J61" s="85"/>
      <c r="K61" s="86"/>
      <c r="L61" s="25"/>
      <c r="M61" s="26"/>
      <c r="N61" s="26"/>
      <c r="O61" s="27"/>
      <c r="P61" s="74"/>
      <c r="Q61" s="28"/>
      <c r="R61" s="29"/>
    </row>
    <row r="62" spans="2:18" ht="18" customHeight="1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76"/>
      <c r="I62" s="77"/>
      <c r="J62" s="77"/>
      <c r="K62" s="78"/>
      <c r="L62" s="33"/>
      <c r="M62" s="34"/>
      <c r="N62" s="35"/>
      <c r="O62" s="36"/>
      <c r="P62" s="74"/>
      <c r="Q62" s="37"/>
      <c r="R62" s="38"/>
    </row>
    <row r="63" spans="2:18" ht="18" customHeight="1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76"/>
      <c r="I63" s="77"/>
      <c r="J63" s="77"/>
      <c r="K63" s="78"/>
      <c r="L63" s="33"/>
      <c r="M63" s="35"/>
      <c r="N63" s="34"/>
      <c r="O63" s="36"/>
      <c r="P63" s="74"/>
      <c r="Q63" s="37"/>
      <c r="R63" s="38"/>
    </row>
    <row r="64" spans="2:18" ht="18" customHeight="1" thickBot="1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1"/>
      <c r="I64" s="82"/>
      <c r="J64" s="82"/>
      <c r="K64" s="83"/>
      <c r="L64" s="42"/>
      <c r="M64" s="43"/>
      <c r="N64" s="43"/>
      <c r="O64" s="44"/>
      <c r="P64" s="75"/>
      <c r="Q64" s="45"/>
      <c r="R64" s="46"/>
    </row>
    <row r="65" spans="2:18" ht="18" customHeight="1" thickBot="1">
      <c r="B65" s="47" t="s">
        <v>12</v>
      </c>
      <c r="C65" s="80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84"/>
      <c r="I69" s="85"/>
      <c r="J69" s="85"/>
      <c r="K69" s="86"/>
      <c r="L69" s="25"/>
      <c r="M69" s="26"/>
      <c r="N69" s="26"/>
      <c r="O69" s="27"/>
      <c r="P69" s="74"/>
      <c r="Q69" s="28"/>
      <c r="R69" s="29"/>
    </row>
    <row r="70" spans="2:18" ht="18" customHeight="1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76"/>
      <c r="I70" s="77"/>
      <c r="J70" s="77"/>
      <c r="K70" s="78"/>
      <c r="L70" s="33"/>
      <c r="M70" s="34"/>
      <c r="N70" s="35"/>
      <c r="O70" s="36"/>
      <c r="P70" s="74"/>
      <c r="Q70" s="37"/>
      <c r="R70" s="38"/>
    </row>
    <row r="71" spans="2:18" ht="18" customHeight="1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76"/>
      <c r="I71" s="77"/>
      <c r="J71" s="77"/>
      <c r="K71" s="78"/>
      <c r="L71" s="33"/>
      <c r="M71" s="35"/>
      <c r="N71" s="34"/>
      <c r="O71" s="36"/>
      <c r="P71" s="74"/>
      <c r="Q71" s="37"/>
      <c r="R71" s="38"/>
    </row>
    <row r="72" spans="2:18" ht="18" customHeight="1" thickBot="1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1"/>
      <c r="I72" s="82"/>
      <c r="J72" s="82"/>
      <c r="K72" s="83"/>
      <c r="L72" s="42"/>
      <c r="M72" s="43"/>
      <c r="N72" s="43"/>
      <c r="O72" s="44"/>
      <c r="P72" s="75"/>
      <c r="Q72" s="45"/>
      <c r="R72" s="46"/>
    </row>
    <row r="73" spans="2:18" ht="18" customHeight="1" thickBot="1">
      <c r="B73" s="47" t="s">
        <v>12</v>
      </c>
      <c r="C73" s="80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84"/>
      <c r="I77" s="85"/>
      <c r="J77" s="85"/>
      <c r="K77" s="86"/>
      <c r="L77" s="25"/>
      <c r="M77" s="26"/>
      <c r="N77" s="26"/>
      <c r="O77" s="27"/>
      <c r="P77" s="74"/>
      <c r="Q77" s="28"/>
      <c r="R77" s="29"/>
    </row>
    <row r="78" spans="2:18" ht="18" customHeight="1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76"/>
      <c r="I78" s="77"/>
      <c r="J78" s="77"/>
      <c r="K78" s="78"/>
      <c r="L78" s="33"/>
      <c r="M78" s="34"/>
      <c r="N78" s="35"/>
      <c r="O78" s="36"/>
      <c r="P78" s="74"/>
      <c r="Q78" s="37"/>
      <c r="R78" s="38"/>
    </row>
    <row r="79" spans="2:18" ht="18" customHeight="1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76"/>
      <c r="I79" s="77"/>
      <c r="J79" s="77"/>
      <c r="K79" s="78"/>
      <c r="L79" s="33"/>
      <c r="M79" s="35"/>
      <c r="N79" s="34"/>
      <c r="O79" s="36"/>
      <c r="P79" s="74"/>
      <c r="Q79" s="37"/>
      <c r="R79" s="38"/>
    </row>
    <row r="80" spans="2:18" ht="18" customHeight="1" thickBot="1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1"/>
      <c r="I80" s="82"/>
      <c r="J80" s="82"/>
      <c r="K80" s="83"/>
      <c r="L80" s="42"/>
      <c r="M80" s="43"/>
      <c r="N80" s="43"/>
      <c r="O80" s="44"/>
      <c r="P80" s="75"/>
      <c r="Q80" s="45"/>
      <c r="R80" s="46"/>
    </row>
    <row r="81" spans="2:18" ht="18" customHeight="1" thickBot="1">
      <c r="B81" s="47" t="s">
        <v>12</v>
      </c>
      <c r="C81" s="80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84"/>
      <c r="I85" s="85"/>
      <c r="J85" s="85"/>
      <c r="K85" s="86"/>
      <c r="L85" s="25"/>
      <c r="M85" s="26"/>
      <c r="N85" s="26"/>
      <c r="O85" s="27"/>
      <c r="P85" s="74"/>
      <c r="Q85" s="28"/>
      <c r="R85" s="29"/>
    </row>
    <row r="86" spans="2:18" ht="18" customHeight="1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76"/>
      <c r="I86" s="77"/>
      <c r="J86" s="77"/>
      <c r="K86" s="78"/>
      <c r="L86" s="33"/>
      <c r="M86" s="34"/>
      <c r="N86" s="35"/>
      <c r="O86" s="36"/>
      <c r="P86" s="74"/>
      <c r="Q86" s="37"/>
      <c r="R86" s="38"/>
    </row>
    <row r="87" spans="2:18" ht="18" customHeight="1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76"/>
      <c r="I87" s="77"/>
      <c r="J87" s="77"/>
      <c r="K87" s="78"/>
      <c r="L87" s="33"/>
      <c r="M87" s="35"/>
      <c r="N87" s="34"/>
      <c r="O87" s="36"/>
      <c r="P87" s="74"/>
      <c r="Q87" s="37"/>
      <c r="R87" s="38"/>
    </row>
    <row r="88" spans="2:18" ht="18" customHeight="1" thickBot="1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1"/>
      <c r="I88" s="82"/>
      <c r="J88" s="82"/>
      <c r="K88" s="83"/>
      <c r="L88" s="42"/>
      <c r="M88" s="43"/>
      <c r="N88" s="43"/>
      <c r="O88" s="44"/>
      <c r="P88" s="75"/>
      <c r="Q88" s="45"/>
      <c r="R88" s="46"/>
    </row>
    <row r="89" spans="2:18" ht="18" customHeight="1" thickBot="1">
      <c r="B89" s="47" t="s">
        <v>12</v>
      </c>
      <c r="C89" s="80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84"/>
      <c r="I93" s="85"/>
      <c r="J93" s="85"/>
      <c r="K93" s="86"/>
      <c r="L93" s="25"/>
      <c r="M93" s="26"/>
      <c r="N93" s="26"/>
      <c r="O93" s="27"/>
      <c r="P93" s="74"/>
      <c r="Q93" s="28"/>
      <c r="R93" s="29"/>
    </row>
    <row r="94" spans="2:18" ht="18" customHeight="1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76"/>
      <c r="I94" s="77"/>
      <c r="J94" s="77"/>
      <c r="K94" s="78"/>
      <c r="L94" s="33"/>
      <c r="M94" s="34"/>
      <c r="N94" s="35"/>
      <c r="O94" s="36"/>
      <c r="P94" s="74"/>
      <c r="Q94" s="37"/>
      <c r="R94" s="38"/>
    </row>
    <row r="95" spans="2:18" ht="18" customHeight="1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76"/>
      <c r="I95" s="77"/>
      <c r="J95" s="77"/>
      <c r="K95" s="78"/>
      <c r="L95" s="33"/>
      <c r="M95" s="35"/>
      <c r="N95" s="34"/>
      <c r="O95" s="36"/>
      <c r="P95" s="74"/>
      <c r="Q95" s="37"/>
      <c r="R95" s="38"/>
    </row>
    <row r="96" spans="2:18" ht="18" customHeight="1" thickBot="1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1"/>
      <c r="I96" s="82"/>
      <c r="J96" s="82"/>
      <c r="K96" s="83"/>
      <c r="L96" s="42"/>
      <c r="M96" s="43"/>
      <c r="N96" s="43"/>
      <c r="O96" s="44"/>
      <c r="P96" s="75"/>
      <c r="Q96" s="45"/>
      <c r="R96" s="46"/>
    </row>
    <row r="97" spans="2:18" ht="18" customHeight="1" thickBot="1">
      <c r="B97" s="47" t="s">
        <v>12</v>
      </c>
      <c r="C97" s="80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84"/>
      <c r="I101" s="85"/>
      <c r="J101" s="85"/>
      <c r="K101" s="86"/>
      <c r="L101" s="25"/>
      <c r="M101" s="26"/>
      <c r="N101" s="26"/>
      <c r="O101" s="27"/>
      <c r="P101" s="74"/>
      <c r="Q101" s="28"/>
      <c r="R101" s="29"/>
    </row>
    <row r="102" spans="2:18" ht="18" customHeight="1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76"/>
      <c r="I102" s="77"/>
      <c r="J102" s="77"/>
      <c r="K102" s="78"/>
      <c r="L102" s="33"/>
      <c r="M102" s="34"/>
      <c r="N102" s="35"/>
      <c r="O102" s="36"/>
      <c r="P102" s="74"/>
      <c r="Q102" s="37"/>
      <c r="R102" s="38"/>
    </row>
    <row r="103" spans="2:18" ht="18" customHeight="1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76"/>
      <c r="I103" s="77"/>
      <c r="J103" s="77"/>
      <c r="K103" s="78"/>
      <c r="L103" s="33"/>
      <c r="M103" s="35"/>
      <c r="N103" s="34"/>
      <c r="O103" s="36"/>
      <c r="P103" s="74"/>
      <c r="Q103" s="37"/>
      <c r="R103" s="38"/>
    </row>
    <row r="104" spans="2:18" ht="18" customHeight="1" thickBot="1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1"/>
      <c r="I104" s="82"/>
      <c r="J104" s="82"/>
      <c r="K104" s="83"/>
      <c r="L104" s="42"/>
      <c r="M104" s="43"/>
      <c r="N104" s="43"/>
      <c r="O104" s="44"/>
      <c r="P104" s="75"/>
      <c r="Q104" s="45"/>
      <c r="R104" s="46"/>
    </row>
    <row r="105" spans="2:18" ht="18" customHeight="1" thickBot="1">
      <c r="B105" s="47" t="s">
        <v>12</v>
      </c>
      <c r="C105" s="80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84"/>
      <c r="I109" s="85"/>
      <c r="J109" s="85"/>
      <c r="K109" s="86"/>
      <c r="L109" s="25"/>
      <c r="M109" s="26"/>
      <c r="N109" s="26"/>
      <c r="O109" s="27"/>
      <c r="P109" s="74"/>
      <c r="Q109" s="28"/>
      <c r="R109" s="29"/>
    </row>
    <row r="110" spans="2:18" ht="18" customHeight="1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76"/>
      <c r="I110" s="77"/>
      <c r="J110" s="77"/>
      <c r="K110" s="78"/>
      <c r="L110" s="33"/>
      <c r="M110" s="34"/>
      <c r="N110" s="35"/>
      <c r="O110" s="36"/>
      <c r="P110" s="74"/>
      <c r="Q110" s="37"/>
      <c r="R110" s="38"/>
    </row>
    <row r="111" spans="2:18" ht="18" customHeight="1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76"/>
      <c r="I111" s="77"/>
      <c r="J111" s="77"/>
      <c r="K111" s="78"/>
      <c r="L111" s="33"/>
      <c r="M111" s="35"/>
      <c r="N111" s="34"/>
      <c r="O111" s="36"/>
      <c r="P111" s="74"/>
      <c r="Q111" s="37"/>
      <c r="R111" s="38"/>
    </row>
    <row r="112" spans="2:18" ht="18" customHeight="1" thickBot="1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1"/>
      <c r="I112" s="82"/>
      <c r="J112" s="82"/>
      <c r="K112" s="83"/>
      <c r="L112" s="42"/>
      <c r="M112" s="43"/>
      <c r="N112" s="43"/>
      <c r="O112" s="44"/>
      <c r="P112" s="75"/>
      <c r="Q112" s="45"/>
      <c r="R112" s="46"/>
    </row>
    <row r="113" spans="2:18" ht="18" customHeight="1" thickBot="1">
      <c r="B113" s="47" t="s">
        <v>12</v>
      </c>
      <c r="C113" s="80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84"/>
      <c r="I117" s="85"/>
      <c r="J117" s="85"/>
      <c r="K117" s="86"/>
      <c r="L117" s="25"/>
      <c r="M117" s="26"/>
      <c r="N117" s="26"/>
      <c r="O117" s="27"/>
      <c r="P117" s="74"/>
      <c r="Q117" s="28"/>
      <c r="R117" s="29"/>
    </row>
    <row r="118" spans="2:18" ht="18" customHeight="1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76"/>
      <c r="I118" s="77"/>
      <c r="J118" s="77"/>
      <c r="K118" s="78"/>
      <c r="L118" s="33"/>
      <c r="M118" s="34"/>
      <c r="N118" s="35"/>
      <c r="O118" s="36"/>
      <c r="P118" s="74"/>
      <c r="Q118" s="37"/>
      <c r="R118" s="38"/>
    </row>
    <row r="119" spans="2:18" ht="18" customHeight="1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76"/>
      <c r="I119" s="77"/>
      <c r="J119" s="77"/>
      <c r="K119" s="78"/>
      <c r="L119" s="33"/>
      <c r="M119" s="35"/>
      <c r="N119" s="34"/>
      <c r="O119" s="36"/>
      <c r="P119" s="74"/>
      <c r="Q119" s="37"/>
      <c r="R119" s="38"/>
    </row>
    <row r="120" spans="2:18" ht="18" customHeight="1" thickBot="1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1"/>
      <c r="I120" s="82"/>
      <c r="J120" s="82"/>
      <c r="K120" s="83"/>
      <c r="L120" s="42"/>
      <c r="M120" s="43"/>
      <c r="N120" s="43"/>
      <c r="O120" s="44"/>
      <c r="P120" s="75"/>
      <c r="Q120" s="45"/>
      <c r="R120" s="46"/>
    </row>
    <row r="121" spans="2:18" ht="18" customHeight="1" thickBot="1">
      <c r="B121" s="47" t="s">
        <v>12</v>
      </c>
      <c r="C121" s="80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84"/>
      <c r="I125" s="85"/>
      <c r="J125" s="85"/>
      <c r="K125" s="86"/>
      <c r="L125" s="25"/>
      <c r="M125" s="26"/>
      <c r="N125" s="26"/>
      <c r="O125" s="27"/>
      <c r="P125" s="74"/>
      <c r="Q125" s="28"/>
      <c r="R125" s="29"/>
    </row>
    <row r="126" spans="2:18" ht="18" customHeight="1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76"/>
      <c r="I126" s="77"/>
      <c r="J126" s="77"/>
      <c r="K126" s="78"/>
      <c r="L126" s="33"/>
      <c r="M126" s="34"/>
      <c r="N126" s="35"/>
      <c r="O126" s="36"/>
      <c r="P126" s="74"/>
      <c r="Q126" s="37"/>
      <c r="R126" s="38"/>
    </row>
    <row r="127" spans="2:18" ht="18" customHeight="1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76"/>
      <c r="I127" s="77"/>
      <c r="J127" s="77"/>
      <c r="K127" s="78"/>
      <c r="L127" s="33"/>
      <c r="M127" s="35"/>
      <c r="N127" s="34"/>
      <c r="O127" s="36"/>
      <c r="P127" s="74"/>
      <c r="Q127" s="37"/>
      <c r="R127" s="38"/>
    </row>
    <row r="128" spans="2:18" ht="18" customHeight="1" thickBot="1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1"/>
      <c r="I128" s="82"/>
      <c r="J128" s="82"/>
      <c r="K128" s="83"/>
      <c r="L128" s="42"/>
      <c r="M128" s="43"/>
      <c r="N128" s="43"/>
      <c r="O128" s="44"/>
      <c r="P128" s="75"/>
      <c r="Q128" s="45"/>
      <c r="R128" s="46"/>
    </row>
    <row r="129" spans="2:18" ht="18" customHeight="1" thickBot="1">
      <c r="B129" s="47" t="s">
        <v>12</v>
      </c>
      <c r="C129" s="80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84"/>
      <c r="I133" s="85"/>
      <c r="J133" s="85"/>
      <c r="K133" s="86"/>
      <c r="L133" s="25"/>
      <c r="M133" s="26"/>
      <c r="N133" s="26"/>
      <c r="O133" s="27"/>
      <c r="P133" s="74"/>
      <c r="Q133" s="28"/>
      <c r="R133" s="29"/>
    </row>
    <row r="134" spans="2:18" ht="18" customHeight="1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76"/>
      <c r="I134" s="77"/>
      <c r="J134" s="77"/>
      <c r="K134" s="78"/>
      <c r="L134" s="33"/>
      <c r="M134" s="34"/>
      <c r="N134" s="35"/>
      <c r="O134" s="36"/>
      <c r="P134" s="74"/>
      <c r="Q134" s="37"/>
      <c r="R134" s="38"/>
    </row>
    <row r="135" spans="2:18" ht="18" customHeight="1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76"/>
      <c r="I135" s="77"/>
      <c r="J135" s="77"/>
      <c r="K135" s="78"/>
      <c r="L135" s="33"/>
      <c r="M135" s="35"/>
      <c r="N135" s="34"/>
      <c r="O135" s="36"/>
      <c r="P135" s="74"/>
      <c r="Q135" s="37"/>
      <c r="R135" s="38"/>
    </row>
    <row r="136" spans="2:18" ht="18" customHeight="1" thickBot="1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1"/>
      <c r="I136" s="82"/>
      <c r="J136" s="82"/>
      <c r="K136" s="83"/>
      <c r="L136" s="42"/>
      <c r="M136" s="43"/>
      <c r="N136" s="43"/>
      <c r="O136" s="44"/>
      <c r="P136" s="75"/>
      <c r="Q136" s="45"/>
      <c r="R136" s="46"/>
    </row>
    <row r="137" spans="2:18" ht="18" customHeight="1" thickBot="1">
      <c r="B137" s="47" t="s">
        <v>12</v>
      </c>
      <c r="C137" s="80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84"/>
      <c r="I141" s="85"/>
      <c r="J141" s="85"/>
      <c r="K141" s="86"/>
      <c r="L141" s="25"/>
      <c r="M141" s="26"/>
      <c r="N141" s="26"/>
      <c r="O141" s="27"/>
      <c r="P141" s="74"/>
      <c r="Q141" s="28"/>
      <c r="R141" s="29"/>
    </row>
    <row r="142" spans="2:18" ht="18" customHeight="1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76"/>
      <c r="I142" s="77"/>
      <c r="J142" s="77"/>
      <c r="K142" s="78"/>
      <c r="L142" s="33"/>
      <c r="M142" s="34"/>
      <c r="N142" s="35"/>
      <c r="O142" s="36"/>
      <c r="P142" s="74"/>
      <c r="Q142" s="37"/>
      <c r="R142" s="38"/>
    </row>
    <row r="143" spans="2:18" ht="18" customHeight="1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76"/>
      <c r="I143" s="77"/>
      <c r="J143" s="77"/>
      <c r="K143" s="78"/>
      <c r="L143" s="33"/>
      <c r="M143" s="35"/>
      <c r="N143" s="34"/>
      <c r="O143" s="36"/>
      <c r="P143" s="74"/>
      <c r="Q143" s="37"/>
      <c r="R143" s="38"/>
    </row>
    <row r="144" spans="2:18" ht="18" customHeight="1" thickBot="1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1"/>
      <c r="I144" s="82"/>
      <c r="J144" s="82"/>
      <c r="K144" s="83"/>
      <c r="L144" s="42"/>
      <c r="M144" s="43"/>
      <c r="N144" s="43"/>
      <c r="O144" s="44"/>
      <c r="P144" s="75"/>
      <c r="Q144" s="45"/>
      <c r="R144" s="46"/>
    </row>
    <row r="145" spans="2:18" ht="18" customHeight="1" thickBot="1">
      <c r="B145" s="47" t="s">
        <v>12</v>
      </c>
      <c r="C145" s="80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57" priority="36" stopIfTrue="1" operator="equal">
      <formula>0</formula>
    </cfRule>
  </conditionalFormatting>
  <conditionalFormatting sqref="Q5">
    <cfRule type="cellIs" dxfId="256" priority="35" stopIfTrue="1" operator="equal">
      <formula>0</formula>
    </cfRule>
  </conditionalFormatting>
  <conditionalFormatting sqref="Q14:Q16">
    <cfRule type="cellIs" dxfId="255" priority="34" stopIfTrue="1" operator="equal">
      <formula>0</formula>
    </cfRule>
  </conditionalFormatting>
  <conditionalFormatting sqref="Q13">
    <cfRule type="cellIs" dxfId="254" priority="33" stopIfTrue="1" operator="equal">
      <formula>0</formula>
    </cfRule>
  </conditionalFormatting>
  <conditionalFormatting sqref="Q22:Q24">
    <cfRule type="cellIs" dxfId="253" priority="32" stopIfTrue="1" operator="equal">
      <formula>0</formula>
    </cfRule>
  </conditionalFormatting>
  <conditionalFormatting sqref="Q21">
    <cfRule type="cellIs" dxfId="252" priority="31" stopIfTrue="1" operator="equal">
      <formula>0</formula>
    </cfRule>
  </conditionalFormatting>
  <conditionalFormatting sqref="Q30:Q32">
    <cfRule type="cellIs" dxfId="251" priority="30" stopIfTrue="1" operator="equal">
      <formula>0</formula>
    </cfRule>
  </conditionalFormatting>
  <conditionalFormatting sqref="Q29">
    <cfRule type="cellIs" dxfId="250" priority="29" stopIfTrue="1" operator="equal">
      <formula>0</formula>
    </cfRule>
  </conditionalFormatting>
  <conditionalFormatting sqref="Q38:Q40">
    <cfRule type="cellIs" dxfId="249" priority="28" stopIfTrue="1" operator="equal">
      <formula>0</formula>
    </cfRule>
  </conditionalFormatting>
  <conditionalFormatting sqref="Q37">
    <cfRule type="cellIs" dxfId="248" priority="27" stopIfTrue="1" operator="equal">
      <formula>0</formula>
    </cfRule>
  </conditionalFormatting>
  <conditionalFormatting sqref="Q46:Q48">
    <cfRule type="cellIs" dxfId="247" priority="26" stopIfTrue="1" operator="equal">
      <formula>0</formula>
    </cfRule>
  </conditionalFormatting>
  <conditionalFormatting sqref="Q45">
    <cfRule type="cellIs" dxfId="246" priority="25" stopIfTrue="1" operator="equal">
      <formula>0</formula>
    </cfRule>
  </conditionalFormatting>
  <conditionalFormatting sqref="Q54:Q56">
    <cfRule type="cellIs" dxfId="245" priority="24" stopIfTrue="1" operator="equal">
      <formula>0</formula>
    </cfRule>
  </conditionalFormatting>
  <conditionalFormatting sqref="Q53">
    <cfRule type="cellIs" dxfId="244" priority="23" stopIfTrue="1" operator="equal">
      <formula>0</formula>
    </cfRule>
  </conditionalFormatting>
  <conditionalFormatting sqref="Q62:Q64">
    <cfRule type="cellIs" dxfId="243" priority="22" stopIfTrue="1" operator="equal">
      <formula>0</formula>
    </cfRule>
  </conditionalFormatting>
  <conditionalFormatting sqref="Q61">
    <cfRule type="cellIs" dxfId="242" priority="21" stopIfTrue="1" operator="equal">
      <formula>0</formula>
    </cfRule>
  </conditionalFormatting>
  <conditionalFormatting sqref="Q70:Q72">
    <cfRule type="cellIs" dxfId="241" priority="20" stopIfTrue="1" operator="equal">
      <formula>0</formula>
    </cfRule>
  </conditionalFormatting>
  <conditionalFormatting sqref="Q69">
    <cfRule type="cellIs" dxfId="240" priority="19" stopIfTrue="1" operator="equal">
      <formula>0</formula>
    </cfRule>
  </conditionalFormatting>
  <conditionalFormatting sqref="Q78:Q80">
    <cfRule type="cellIs" dxfId="239" priority="18" stopIfTrue="1" operator="equal">
      <formula>0</formula>
    </cfRule>
  </conditionalFormatting>
  <conditionalFormatting sqref="Q77">
    <cfRule type="cellIs" dxfId="238" priority="17" stopIfTrue="1" operator="equal">
      <formula>0</formula>
    </cfRule>
  </conditionalFormatting>
  <conditionalFormatting sqref="Q86:Q88">
    <cfRule type="cellIs" dxfId="237" priority="16" stopIfTrue="1" operator="equal">
      <formula>0</formula>
    </cfRule>
  </conditionalFormatting>
  <conditionalFormatting sqref="Q85">
    <cfRule type="cellIs" dxfId="236" priority="15" stopIfTrue="1" operator="equal">
      <formula>0</formula>
    </cfRule>
  </conditionalFormatting>
  <conditionalFormatting sqref="Q94:Q96">
    <cfRule type="cellIs" dxfId="235" priority="14" stopIfTrue="1" operator="equal">
      <formula>0</formula>
    </cfRule>
  </conditionalFormatting>
  <conditionalFormatting sqref="Q93">
    <cfRule type="cellIs" dxfId="234" priority="13" stopIfTrue="1" operator="equal">
      <formula>0</formula>
    </cfRule>
  </conditionalFormatting>
  <conditionalFormatting sqref="Q102:Q104">
    <cfRule type="cellIs" dxfId="233" priority="12" stopIfTrue="1" operator="equal">
      <formula>0</formula>
    </cfRule>
  </conditionalFormatting>
  <conditionalFormatting sqref="Q101">
    <cfRule type="cellIs" dxfId="232" priority="11" stopIfTrue="1" operator="equal">
      <formula>0</formula>
    </cfRule>
  </conditionalFormatting>
  <conditionalFormatting sqref="Q110:Q112">
    <cfRule type="cellIs" dxfId="231" priority="10" stopIfTrue="1" operator="equal">
      <formula>0</formula>
    </cfRule>
  </conditionalFormatting>
  <conditionalFormatting sqref="Q109">
    <cfRule type="cellIs" dxfId="230" priority="9" stopIfTrue="1" operator="equal">
      <formula>0</formula>
    </cfRule>
  </conditionalFormatting>
  <conditionalFormatting sqref="Q118:Q120">
    <cfRule type="cellIs" dxfId="229" priority="8" stopIfTrue="1" operator="equal">
      <formula>0</formula>
    </cfRule>
  </conditionalFormatting>
  <conditionalFormatting sqref="Q117">
    <cfRule type="cellIs" dxfId="228" priority="7" stopIfTrue="1" operator="equal">
      <formula>0</formula>
    </cfRule>
  </conditionalFormatting>
  <conditionalFormatting sqref="Q126:Q128">
    <cfRule type="cellIs" dxfId="227" priority="6" stopIfTrue="1" operator="equal">
      <formula>0</formula>
    </cfRule>
  </conditionalFormatting>
  <conditionalFormatting sqref="Q125">
    <cfRule type="cellIs" dxfId="226" priority="5" stopIfTrue="1" operator="equal">
      <formula>0</formula>
    </cfRule>
  </conditionalFormatting>
  <conditionalFormatting sqref="Q134:Q136">
    <cfRule type="cellIs" dxfId="225" priority="4" stopIfTrue="1" operator="equal">
      <formula>0</formula>
    </cfRule>
  </conditionalFormatting>
  <conditionalFormatting sqref="Q133">
    <cfRule type="cellIs" dxfId="224" priority="3" stopIfTrue="1" operator="equal">
      <formula>0</formula>
    </cfRule>
  </conditionalFormatting>
  <conditionalFormatting sqref="Q142:Q144">
    <cfRule type="cellIs" dxfId="223" priority="2" stopIfTrue="1" operator="equal">
      <formula>0</formula>
    </cfRule>
  </conditionalFormatting>
  <conditionalFormatting sqref="Q141">
    <cfRule type="cellIs" dxfId="22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04"/>
  <sheetViews>
    <sheetView view="pageBreakPreview" topLeftCell="C34" zoomScaleNormal="100" zoomScaleSheetLayoutView="100" workbookViewId="0">
      <selection activeCell="Q38" sqref="Q38"/>
    </sheetView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46.140625" style="1" customWidth="1"/>
    <col min="22" max="16384" width="9.140625" style="1"/>
  </cols>
  <sheetData>
    <row r="1" spans="1:22" ht="18" customHeight="1" thickBot="1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26</v>
      </c>
      <c r="L1" s="67"/>
      <c r="M1" s="67"/>
      <c r="N1" s="67"/>
      <c r="O1" s="67" t="s">
        <v>2</v>
      </c>
      <c r="P1" s="67"/>
      <c r="Q1" s="67"/>
      <c r="R1" s="68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86</v>
      </c>
      <c r="V3" s="63">
        <v>2079</v>
      </c>
    </row>
    <row r="4" spans="1:22" ht="18" customHeight="1" thickBot="1">
      <c r="B4" s="11" t="s">
        <v>6</v>
      </c>
      <c r="C4" s="69">
        <v>42665</v>
      </c>
      <c r="D4" s="12">
        <v>0.66666666666666663</v>
      </c>
      <c r="E4" s="13">
        <v>2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77</v>
      </c>
      <c r="V4" s="63">
        <v>1987</v>
      </c>
    </row>
    <row r="5" spans="1:22" ht="18" customHeight="1">
      <c r="B5" s="21" t="str">
        <f>IF(H8="BYE","X","2-4")</f>
        <v>X</v>
      </c>
      <c r="C5" s="70"/>
      <c r="D5" s="22"/>
      <c r="E5" s="23">
        <f>E4</f>
        <v>2</v>
      </c>
      <c r="F5" s="14"/>
      <c r="G5" s="24">
        <v>1</v>
      </c>
      <c r="H5" s="84" t="s">
        <v>86</v>
      </c>
      <c r="I5" s="85"/>
      <c r="J5" s="85"/>
      <c r="K5" s="86"/>
      <c r="L5" s="25"/>
      <c r="M5" s="26">
        <v>3</v>
      </c>
      <c r="N5" s="26">
        <v>3</v>
      </c>
      <c r="O5" s="27"/>
      <c r="P5" s="74"/>
      <c r="Q5" s="28"/>
      <c r="R5" s="29">
        <v>1</v>
      </c>
      <c r="U5" s="63" t="s">
        <v>87</v>
      </c>
      <c r="V5" s="63">
        <v>1962</v>
      </c>
    </row>
    <row r="6" spans="1:22" ht="18" customHeight="1">
      <c r="B6" s="30" t="s">
        <v>11</v>
      </c>
      <c r="C6" s="79">
        <f>C4</f>
        <v>42665</v>
      </c>
      <c r="D6" s="31">
        <v>0.68055555555555547</v>
      </c>
      <c r="E6" s="23">
        <f>E4</f>
        <v>2</v>
      </c>
      <c r="F6" s="14"/>
      <c r="G6" s="32">
        <v>2</v>
      </c>
      <c r="H6" s="76" t="s">
        <v>64</v>
      </c>
      <c r="I6" s="77"/>
      <c r="J6" s="77"/>
      <c r="K6" s="78"/>
      <c r="L6" s="33">
        <v>1</v>
      </c>
      <c r="M6" s="34"/>
      <c r="N6" s="35">
        <v>3</v>
      </c>
      <c r="O6" s="36"/>
      <c r="P6" s="74"/>
      <c r="Q6" s="37"/>
      <c r="R6" s="38">
        <v>2</v>
      </c>
      <c r="U6" s="63" t="s">
        <v>67</v>
      </c>
      <c r="V6" s="63">
        <v>1878</v>
      </c>
    </row>
    <row r="7" spans="1:22" ht="18" customHeight="1">
      <c r="B7" s="39" t="str">
        <f>IF(H8="BYE","X","3-4")</f>
        <v>X</v>
      </c>
      <c r="C7" s="70"/>
      <c r="D7" s="22"/>
      <c r="E7" s="23">
        <f>E4</f>
        <v>2</v>
      </c>
      <c r="F7" s="14"/>
      <c r="G7" s="32">
        <v>3</v>
      </c>
      <c r="H7" s="76" t="s">
        <v>82</v>
      </c>
      <c r="I7" s="77"/>
      <c r="J7" s="77"/>
      <c r="K7" s="78"/>
      <c r="L7" s="33">
        <v>0</v>
      </c>
      <c r="M7" s="35">
        <v>2</v>
      </c>
      <c r="N7" s="34"/>
      <c r="O7" s="36"/>
      <c r="P7" s="74"/>
      <c r="Q7" s="37"/>
      <c r="R7" s="38">
        <v>3</v>
      </c>
      <c r="U7" s="63" t="s">
        <v>78</v>
      </c>
      <c r="V7" s="63">
        <v>1730</v>
      </c>
    </row>
    <row r="8" spans="1:22" ht="18" customHeight="1" thickBot="1">
      <c r="B8" s="40" t="str">
        <f>IF(H8="BYE","X","1-4")</f>
        <v>X</v>
      </c>
      <c r="C8" s="79">
        <f>C4</f>
        <v>42665</v>
      </c>
      <c r="D8" s="31">
        <v>0.69444444444444453</v>
      </c>
      <c r="E8" s="23">
        <f>E4</f>
        <v>2</v>
      </c>
      <c r="F8" s="14"/>
      <c r="G8" s="41">
        <v>4</v>
      </c>
      <c r="H8" s="81" t="s">
        <v>34</v>
      </c>
      <c r="I8" s="82"/>
      <c r="J8" s="82"/>
      <c r="K8" s="83"/>
      <c r="L8" s="42"/>
      <c r="M8" s="43"/>
      <c r="N8" s="43"/>
      <c r="O8" s="44"/>
      <c r="P8" s="75"/>
      <c r="Q8" s="45"/>
      <c r="R8" s="46"/>
      <c r="T8" s="3"/>
      <c r="U8" s="63" t="s">
        <v>79</v>
      </c>
      <c r="V8" s="63">
        <v>1680</v>
      </c>
    </row>
    <row r="9" spans="1:22" ht="18" customHeight="1" thickBot="1">
      <c r="B9" s="47" t="s">
        <v>12</v>
      </c>
      <c r="C9" s="80"/>
      <c r="D9" s="48"/>
      <c r="E9" s="49">
        <f>E4</f>
        <v>2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68</v>
      </c>
      <c r="V9" s="63">
        <v>1665</v>
      </c>
    </row>
    <row r="10" spans="1:22" ht="18" customHeight="1" thickBot="1">
      <c r="U10" s="63" t="s">
        <v>69</v>
      </c>
      <c r="V10" s="63">
        <v>1623</v>
      </c>
    </row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U11" s="63" t="s">
        <v>81</v>
      </c>
      <c r="V11" s="63" t="s">
        <v>128</v>
      </c>
    </row>
    <row r="12" spans="1:22" ht="18" customHeight="1" thickBot="1">
      <c r="B12" s="11" t="s">
        <v>6</v>
      </c>
      <c r="C12" s="69">
        <v>42665</v>
      </c>
      <c r="D12" s="12">
        <v>0.66666666666666663</v>
      </c>
      <c r="E12" s="13">
        <v>3</v>
      </c>
      <c r="F12" s="14"/>
      <c r="G12" s="71" t="s">
        <v>7</v>
      </c>
      <c r="H12" s="72"/>
      <c r="I12" s="15"/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  <c r="U12" s="63" t="s">
        <v>70</v>
      </c>
      <c r="V12" s="63">
        <v>1576</v>
      </c>
    </row>
    <row r="13" spans="1:22" ht="18" customHeight="1">
      <c r="B13" s="21" t="str">
        <f>IF(H16="BYE","X","2-4")</f>
        <v>X</v>
      </c>
      <c r="C13" s="70"/>
      <c r="D13" s="22"/>
      <c r="E13" s="23">
        <f>E12</f>
        <v>3</v>
      </c>
      <c r="F13" s="14"/>
      <c r="G13" s="24">
        <v>1</v>
      </c>
      <c r="H13" s="84" t="s">
        <v>77</v>
      </c>
      <c r="I13" s="85"/>
      <c r="J13" s="85"/>
      <c r="K13" s="86"/>
      <c r="L13" s="25"/>
      <c r="M13" s="26">
        <v>3</v>
      </c>
      <c r="N13" s="26">
        <v>3</v>
      </c>
      <c r="O13" s="27"/>
      <c r="P13" s="74"/>
      <c r="Q13" s="28"/>
      <c r="R13" s="29">
        <v>1</v>
      </c>
      <c r="U13" s="63" t="s">
        <v>71</v>
      </c>
      <c r="V13" s="63">
        <v>1476</v>
      </c>
    </row>
    <row r="14" spans="1:22" ht="18" customHeight="1">
      <c r="B14" s="30" t="s">
        <v>11</v>
      </c>
      <c r="C14" s="79">
        <f>C12</f>
        <v>42665</v>
      </c>
      <c r="D14" s="31">
        <v>0.68055555555555547</v>
      </c>
      <c r="E14" s="23">
        <f>E12</f>
        <v>3</v>
      </c>
      <c r="F14" s="14"/>
      <c r="G14" s="32">
        <v>2</v>
      </c>
      <c r="H14" s="76" t="s">
        <v>71</v>
      </c>
      <c r="I14" s="77"/>
      <c r="J14" s="77"/>
      <c r="K14" s="78"/>
      <c r="L14" s="33">
        <v>0</v>
      </c>
      <c r="M14" s="34"/>
      <c r="N14" s="35">
        <v>3</v>
      </c>
      <c r="O14" s="36"/>
      <c r="P14" s="74"/>
      <c r="Q14" s="37"/>
      <c r="R14" s="38">
        <v>2</v>
      </c>
      <c r="U14" s="63" t="s">
        <v>64</v>
      </c>
      <c r="V14" s="63" t="s">
        <v>125</v>
      </c>
    </row>
    <row r="15" spans="1:22" ht="18" customHeight="1">
      <c r="B15" s="39" t="str">
        <f>IF(H16="BYE","X","3-4")</f>
        <v>X</v>
      </c>
      <c r="C15" s="70"/>
      <c r="D15" s="22"/>
      <c r="E15" s="23">
        <f>E12</f>
        <v>3</v>
      </c>
      <c r="F15" s="14"/>
      <c r="G15" s="32">
        <v>3</v>
      </c>
      <c r="H15" s="76" t="s">
        <v>56</v>
      </c>
      <c r="I15" s="77"/>
      <c r="J15" s="77"/>
      <c r="K15" s="78"/>
      <c r="L15" s="33">
        <v>0</v>
      </c>
      <c r="M15" s="35">
        <v>1</v>
      </c>
      <c r="N15" s="34"/>
      <c r="O15" s="36"/>
      <c r="P15" s="74"/>
      <c r="Q15" s="37"/>
      <c r="R15" s="38">
        <v>3</v>
      </c>
      <c r="U15" s="63" t="s">
        <v>82</v>
      </c>
      <c r="V15" s="63">
        <v>1311</v>
      </c>
    </row>
    <row r="16" spans="1:22" ht="18" customHeight="1" thickBot="1">
      <c r="B16" s="40" t="str">
        <f>IF(H16="BYE","X","1-4")</f>
        <v>X</v>
      </c>
      <c r="C16" s="79">
        <f>C12</f>
        <v>42665</v>
      </c>
      <c r="D16" s="31">
        <v>0.69444444444444453</v>
      </c>
      <c r="E16" s="23">
        <f>E12</f>
        <v>3</v>
      </c>
      <c r="F16" s="14"/>
      <c r="G16" s="41">
        <v>4</v>
      </c>
      <c r="H16" s="81" t="s">
        <v>34</v>
      </c>
      <c r="I16" s="82"/>
      <c r="J16" s="82"/>
      <c r="K16" s="83"/>
      <c r="L16" s="42"/>
      <c r="M16" s="43"/>
      <c r="N16" s="43"/>
      <c r="O16" s="44"/>
      <c r="P16" s="75"/>
      <c r="Q16" s="45"/>
      <c r="R16" s="46"/>
      <c r="U16" s="63" t="s">
        <v>56</v>
      </c>
      <c r="V16" s="63">
        <v>1275</v>
      </c>
    </row>
    <row r="17" spans="2:22" ht="18" customHeight="1" thickBot="1">
      <c r="B17" s="47" t="s">
        <v>12</v>
      </c>
      <c r="C17" s="80"/>
      <c r="D17" s="48"/>
      <c r="E17" s="49">
        <f>E12</f>
        <v>3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U17" s="63" t="s">
        <v>72</v>
      </c>
      <c r="V17" s="63">
        <v>1174</v>
      </c>
    </row>
    <row r="18" spans="2:22" ht="18" customHeight="1" thickBot="1">
      <c r="U18" s="63" t="s">
        <v>73</v>
      </c>
      <c r="V18" s="63" t="s">
        <v>127</v>
      </c>
    </row>
    <row r="19" spans="2:22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U19" s="63" t="s">
        <v>83</v>
      </c>
      <c r="V19" s="63">
        <v>849</v>
      </c>
    </row>
    <row r="20" spans="2:22" ht="18" customHeight="1" thickBot="1">
      <c r="B20" s="11" t="s">
        <v>6</v>
      </c>
      <c r="C20" s="69">
        <v>42665</v>
      </c>
      <c r="D20" s="12">
        <v>0.66666666666666663</v>
      </c>
      <c r="E20" s="13">
        <v>4</v>
      </c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  <c r="U20" s="63" t="s">
        <v>88</v>
      </c>
      <c r="V20" s="63">
        <v>900</v>
      </c>
    </row>
    <row r="21" spans="2:22" ht="18" customHeight="1">
      <c r="B21" s="21" t="str">
        <f>IF(H24="BYE","X","2-4")</f>
        <v>X</v>
      </c>
      <c r="C21" s="70"/>
      <c r="D21" s="22"/>
      <c r="E21" s="23">
        <f>E20</f>
        <v>4</v>
      </c>
      <c r="F21" s="14"/>
      <c r="G21" s="24">
        <v>1</v>
      </c>
      <c r="H21" s="84" t="s">
        <v>87</v>
      </c>
      <c r="I21" s="85"/>
      <c r="J21" s="85"/>
      <c r="K21" s="86"/>
      <c r="L21" s="25"/>
      <c r="M21" s="26">
        <v>3</v>
      </c>
      <c r="N21" s="26">
        <v>3</v>
      </c>
      <c r="O21" s="27"/>
      <c r="P21" s="74"/>
      <c r="Q21" s="28"/>
      <c r="R21" s="29">
        <v>1</v>
      </c>
      <c r="U21" s="63"/>
      <c r="V21" s="63"/>
    </row>
    <row r="22" spans="2:22" ht="18" customHeight="1">
      <c r="B22" s="30" t="s">
        <v>11</v>
      </c>
      <c r="C22" s="79">
        <f>C20</f>
        <v>42665</v>
      </c>
      <c r="D22" s="31">
        <v>0.68055555555555547</v>
      </c>
      <c r="E22" s="23">
        <f>E20</f>
        <v>4</v>
      </c>
      <c r="F22" s="14"/>
      <c r="G22" s="32">
        <v>2</v>
      </c>
      <c r="H22" s="76" t="s">
        <v>70</v>
      </c>
      <c r="I22" s="77"/>
      <c r="J22" s="77"/>
      <c r="K22" s="78"/>
      <c r="L22" s="33">
        <v>0</v>
      </c>
      <c r="M22" s="34"/>
      <c r="N22" s="35">
        <v>1</v>
      </c>
      <c r="O22" s="36"/>
      <c r="P22" s="74"/>
      <c r="Q22" s="37"/>
      <c r="R22" s="38">
        <v>3</v>
      </c>
      <c r="U22" s="63"/>
      <c r="V22" s="63"/>
    </row>
    <row r="23" spans="2:22" ht="18" customHeight="1">
      <c r="B23" s="39" t="str">
        <f>IF(H24="BYE","X","3-4")</f>
        <v>X</v>
      </c>
      <c r="C23" s="70"/>
      <c r="D23" s="22"/>
      <c r="E23" s="23">
        <f>E20</f>
        <v>4</v>
      </c>
      <c r="F23" s="14"/>
      <c r="G23" s="32">
        <v>3</v>
      </c>
      <c r="H23" s="76" t="s">
        <v>72</v>
      </c>
      <c r="I23" s="77"/>
      <c r="J23" s="77"/>
      <c r="K23" s="78"/>
      <c r="L23" s="33">
        <v>0</v>
      </c>
      <c r="M23" s="35">
        <v>3</v>
      </c>
      <c r="N23" s="34"/>
      <c r="O23" s="36"/>
      <c r="P23" s="74"/>
      <c r="Q23" s="37"/>
      <c r="R23" s="38">
        <v>2</v>
      </c>
    </row>
    <row r="24" spans="2:22" ht="18" customHeight="1" thickBot="1">
      <c r="B24" s="40" t="str">
        <f>IF(H24="BYE","X","1-4")</f>
        <v>X</v>
      </c>
      <c r="C24" s="79">
        <f>C20</f>
        <v>42665</v>
      </c>
      <c r="D24" s="31">
        <v>0.69444444444444453</v>
      </c>
      <c r="E24" s="23">
        <f>E20</f>
        <v>4</v>
      </c>
      <c r="F24" s="14"/>
      <c r="G24" s="41">
        <v>4</v>
      </c>
      <c r="H24" s="81" t="s">
        <v>34</v>
      </c>
      <c r="I24" s="82"/>
      <c r="J24" s="82"/>
      <c r="K24" s="83"/>
      <c r="L24" s="42"/>
      <c r="M24" s="43"/>
      <c r="N24" s="43"/>
      <c r="O24" s="44"/>
      <c r="P24" s="75"/>
      <c r="Q24" s="45"/>
      <c r="R24" s="46"/>
    </row>
    <row r="25" spans="2:22" ht="18" customHeight="1" thickBot="1">
      <c r="B25" s="47" t="s">
        <v>12</v>
      </c>
      <c r="C25" s="80"/>
      <c r="D25" s="48"/>
      <c r="E25" s="49">
        <f>E20</f>
        <v>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22" ht="18" customHeight="1" thickBot="1"/>
    <row r="27" spans="2:22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22" ht="18" customHeight="1" thickBot="1">
      <c r="B28" s="11" t="s">
        <v>6</v>
      </c>
      <c r="C28" s="69">
        <v>42665</v>
      </c>
      <c r="D28" s="12">
        <v>0.66666666666666663</v>
      </c>
      <c r="E28" s="13">
        <v>5</v>
      </c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22" ht="18" customHeight="1">
      <c r="B29" s="21" t="str">
        <f>IF(H32="BYE","X","2-4")</f>
        <v>X</v>
      </c>
      <c r="C29" s="70"/>
      <c r="D29" s="22"/>
      <c r="E29" s="23">
        <f>E28</f>
        <v>5</v>
      </c>
      <c r="F29" s="14"/>
      <c r="G29" s="24">
        <v>1</v>
      </c>
      <c r="H29" s="84" t="s">
        <v>67</v>
      </c>
      <c r="I29" s="85"/>
      <c r="J29" s="85"/>
      <c r="K29" s="86"/>
      <c r="L29" s="25"/>
      <c r="M29" s="26">
        <v>3</v>
      </c>
      <c r="N29" s="26">
        <v>3</v>
      </c>
      <c r="O29" s="27"/>
      <c r="P29" s="74"/>
      <c r="Q29" s="28"/>
      <c r="R29" s="29">
        <v>1</v>
      </c>
    </row>
    <row r="30" spans="2:22" ht="18" customHeight="1">
      <c r="B30" s="30" t="s">
        <v>11</v>
      </c>
      <c r="C30" s="79">
        <f>C28</f>
        <v>42665</v>
      </c>
      <c r="D30" s="31">
        <v>0.68055555555555547</v>
      </c>
      <c r="E30" s="23">
        <f>E28</f>
        <v>5</v>
      </c>
      <c r="F30" s="14"/>
      <c r="G30" s="32">
        <v>2</v>
      </c>
      <c r="H30" s="76" t="s">
        <v>81</v>
      </c>
      <c r="I30" s="77"/>
      <c r="J30" s="77"/>
      <c r="K30" s="78"/>
      <c r="L30" s="33">
        <v>0</v>
      </c>
      <c r="M30" s="34"/>
      <c r="N30" s="35">
        <v>3</v>
      </c>
      <c r="O30" s="36"/>
      <c r="P30" s="74"/>
      <c r="Q30" s="37"/>
      <c r="R30" s="38">
        <v>2</v>
      </c>
    </row>
    <row r="31" spans="2:22" ht="18" customHeight="1">
      <c r="B31" s="39" t="str">
        <f>IF(H32="BYE","X","3-4")</f>
        <v>X</v>
      </c>
      <c r="C31" s="70"/>
      <c r="D31" s="22"/>
      <c r="E31" s="23">
        <f>E28</f>
        <v>5</v>
      </c>
      <c r="F31" s="14"/>
      <c r="G31" s="32">
        <v>3</v>
      </c>
      <c r="H31" s="76" t="s">
        <v>83</v>
      </c>
      <c r="I31" s="77"/>
      <c r="J31" s="77"/>
      <c r="K31" s="78"/>
      <c r="L31" s="33">
        <v>0</v>
      </c>
      <c r="M31" s="35">
        <v>0</v>
      </c>
      <c r="N31" s="34"/>
      <c r="O31" s="36"/>
      <c r="P31" s="74"/>
      <c r="Q31" s="37"/>
      <c r="R31" s="38">
        <v>3</v>
      </c>
    </row>
    <row r="32" spans="2:22" ht="18" customHeight="1" thickBot="1">
      <c r="B32" s="40" t="str">
        <f>IF(H32="BYE","X","1-4")</f>
        <v>X</v>
      </c>
      <c r="C32" s="79">
        <f>C28</f>
        <v>42665</v>
      </c>
      <c r="D32" s="31">
        <v>0.69444444444444453</v>
      </c>
      <c r="E32" s="23">
        <f>E28</f>
        <v>5</v>
      </c>
      <c r="F32" s="14"/>
      <c r="G32" s="41">
        <v>4</v>
      </c>
      <c r="H32" s="81" t="s">
        <v>34</v>
      </c>
      <c r="I32" s="82"/>
      <c r="J32" s="82"/>
      <c r="K32" s="83"/>
      <c r="L32" s="42"/>
      <c r="M32" s="43"/>
      <c r="N32" s="43"/>
      <c r="O32" s="44"/>
      <c r="P32" s="75"/>
      <c r="Q32" s="45"/>
      <c r="R32" s="46"/>
    </row>
    <row r="33" spans="2:18" ht="18" customHeight="1" thickBot="1">
      <c r="B33" s="47" t="s">
        <v>12</v>
      </c>
      <c r="C33" s="80"/>
      <c r="D33" s="48"/>
      <c r="E33" s="49">
        <f>E28</f>
        <v>5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9">
        <v>42665</v>
      </c>
      <c r="D36" s="12">
        <v>0.70833333333333337</v>
      </c>
      <c r="E36" s="13">
        <v>2</v>
      </c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>
      <c r="B37" s="21" t="str">
        <f>IF(H40="BYE","X","2-4")</f>
        <v>X</v>
      </c>
      <c r="C37" s="70"/>
      <c r="D37" s="22"/>
      <c r="E37" s="23">
        <f>E36</f>
        <v>2</v>
      </c>
      <c r="F37" s="14"/>
      <c r="G37" s="24">
        <v>1</v>
      </c>
      <c r="H37" s="84" t="s">
        <v>78</v>
      </c>
      <c r="I37" s="85"/>
      <c r="J37" s="85"/>
      <c r="K37" s="86"/>
      <c r="L37" s="25"/>
      <c r="M37" s="26">
        <v>1</v>
      </c>
      <c r="N37" s="26">
        <v>0</v>
      </c>
      <c r="O37" s="27"/>
      <c r="P37" s="74"/>
      <c r="Q37" s="28"/>
      <c r="R37" s="29">
        <v>3</v>
      </c>
    </row>
    <row r="38" spans="2:18" ht="18" customHeight="1">
      <c r="B38" s="30" t="s">
        <v>11</v>
      </c>
      <c r="C38" s="79">
        <f>C36</f>
        <v>42665</v>
      </c>
      <c r="D38" s="31">
        <v>0.72222222222222221</v>
      </c>
      <c r="E38" s="23">
        <f>E36</f>
        <v>2</v>
      </c>
      <c r="F38" s="14"/>
      <c r="G38" s="32">
        <v>2</v>
      </c>
      <c r="H38" s="76" t="s">
        <v>69</v>
      </c>
      <c r="I38" s="77"/>
      <c r="J38" s="77"/>
      <c r="K38" s="78"/>
      <c r="L38" s="33">
        <v>3</v>
      </c>
      <c r="M38" s="34"/>
      <c r="N38" s="35">
        <v>1</v>
      </c>
      <c r="O38" s="36"/>
      <c r="P38" s="74"/>
      <c r="Q38" s="37"/>
      <c r="R38" s="38">
        <v>2</v>
      </c>
    </row>
    <row r="39" spans="2:18" ht="18" customHeight="1">
      <c r="B39" s="39" t="str">
        <f>IF(H40="BYE","X","3-4")</f>
        <v>X</v>
      </c>
      <c r="C39" s="70"/>
      <c r="D39" s="22"/>
      <c r="E39" s="23">
        <f>E36</f>
        <v>2</v>
      </c>
      <c r="F39" s="14"/>
      <c r="G39" s="32">
        <v>3</v>
      </c>
      <c r="H39" s="76" t="s">
        <v>88</v>
      </c>
      <c r="I39" s="77"/>
      <c r="J39" s="77"/>
      <c r="K39" s="78"/>
      <c r="L39" s="33">
        <v>3</v>
      </c>
      <c r="M39" s="35">
        <v>3</v>
      </c>
      <c r="N39" s="34"/>
      <c r="O39" s="36"/>
      <c r="P39" s="74"/>
      <c r="Q39" s="37"/>
      <c r="R39" s="38">
        <v>1</v>
      </c>
    </row>
    <row r="40" spans="2:18" ht="18" customHeight="1" thickBot="1">
      <c r="B40" s="40" t="str">
        <f>IF(H40="BYE","X","1-4")</f>
        <v>X</v>
      </c>
      <c r="C40" s="79">
        <f>C36</f>
        <v>42665</v>
      </c>
      <c r="D40" s="31">
        <v>0.73611111111111116</v>
      </c>
      <c r="E40" s="23">
        <f>E36</f>
        <v>2</v>
      </c>
      <c r="F40" s="14"/>
      <c r="G40" s="41">
        <v>4</v>
      </c>
      <c r="H40" s="81" t="s">
        <v>34</v>
      </c>
      <c r="I40" s="82"/>
      <c r="J40" s="82"/>
      <c r="K40" s="83"/>
      <c r="L40" s="42"/>
      <c r="M40" s="43"/>
      <c r="N40" s="43"/>
      <c r="O40" s="44"/>
      <c r="P40" s="75"/>
      <c r="Q40" s="45"/>
      <c r="R40" s="46"/>
    </row>
    <row r="41" spans="2:18" ht="18" customHeight="1" thickBot="1">
      <c r="B41" s="47" t="s">
        <v>12</v>
      </c>
      <c r="C41" s="80"/>
      <c r="D41" s="48"/>
      <c r="E41" s="49">
        <f>E36</f>
        <v>2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9">
        <v>42665</v>
      </c>
      <c r="D44" s="12">
        <v>0.66666666666666663</v>
      </c>
      <c r="E44" s="13">
        <v>6</v>
      </c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>
      <c r="B45" s="21" t="str">
        <f>IF(H48="BYE","X","2-4")</f>
        <v>X</v>
      </c>
      <c r="C45" s="70"/>
      <c r="D45" s="22">
        <v>0.68055555555555547</v>
      </c>
      <c r="E45" s="23">
        <f>E44</f>
        <v>6</v>
      </c>
      <c r="F45" s="14"/>
      <c r="G45" s="24">
        <v>1</v>
      </c>
      <c r="H45" s="84" t="s">
        <v>79</v>
      </c>
      <c r="I45" s="85"/>
      <c r="J45" s="85"/>
      <c r="K45" s="86"/>
      <c r="L45" s="25"/>
      <c r="M45" s="26">
        <v>3</v>
      </c>
      <c r="N45" s="26">
        <v>3</v>
      </c>
      <c r="O45" s="27"/>
      <c r="P45" s="74"/>
      <c r="Q45" s="28"/>
      <c r="R45" s="29">
        <v>1</v>
      </c>
    </row>
    <row r="46" spans="2:18" ht="18" customHeight="1">
      <c r="B46" s="30" t="s">
        <v>11</v>
      </c>
      <c r="C46" s="79">
        <f>C44</f>
        <v>42665</v>
      </c>
      <c r="D46" s="31">
        <v>0.69444444444444453</v>
      </c>
      <c r="E46" s="23">
        <f>E44</f>
        <v>6</v>
      </c>
      <c r="F46" s="14"/>
      <c r="G46" s="32">
        <v>2</v>
      </c>
      <c r="H46" s="76" t="s">
        <v>68</v>
      </c>
      <c r="I46" s="77"/>
      <c r="J46" s="77"/>
      <c r="K46" s="78"/>
      <c r="L46" s="33">
        <v>0</v>
      </c>
      <c r="M46" s="34"/>
      <c r="N46" s="35">
        <v>3</v>
      </c>
      <c r="O46" s="36"/>
      <c r="P46" s="74"/>
      <c r="Q46" s="37"/>
      <c r="R46" s="38">
        <v>2</v>
      </c>
    </row>
    <row r="47" spans="2:18" ht="18" customHeight="1">
      <c r="B47" s="39" t="str">
        <f>IF(H48="BYE","X","3-4")</f>
        <v>X</v>
      </c>
      <c r="C47" s="70"/>
      <c r="D47" s="22">
        <v>0.70833333333333337</v>
      </c>
      <c r="E47" s="23">
        <f>E44</f>
        <v>6</v>
      </c>
      <c r="F47" s="14"/>
      <c r="G47" s="32">
        <v>3</v>
      </c>
      <c r="H47" s="76" t="s">
        <v>73</v>
      </c>
      <c r="I47" s="77"/>
      <c r="J47" s="77"/>
      <c r="K47" s="78"/>
      <c r="L47" s="33">
        <v>0</v>
      </c>
      <c r="M47" s="35">
        <v>1</v>
      </c>
      <c r="N47" s="34"/>
      <c r="O47" s="36"/>
      <c r="P47" s="74"/>
      <c r="Q47" s="37"/>
      <c r="R47" s="38">
        <v>3</v>
      </c>
    </row>
    <row r="48" spans="2:18" ht="18" customHeight="1" thickBot="1">
      <c r="B48" s="40" t="str">
        <f>IF(H48="BYE","X","1-4")</f>
        <v>X</v>
      </c>
      <c r="C48" s="79">
        <f>C44</f>
        <v>42665</v>
      </c>
      <c r="D48" s="31">
        <v>0.72222222222222221</v>
      </c>
      <c r="E48" s="23">
        <f>E44</f>
        <v>6</v>
      </c>
      <c r="F48" s="14"/>
      <c r="G48" s="41">
        <v>4</v>
      </c>
      <c r="H48" s="81" t="s">
        <v>34</v>
      </c>
      <c r="I48" s="82"/>
      <c r="J48" s="82"/>
      <c r="K48" s="83"/>
      <c r="L48" s="42"/>
      <c r="M48" s="43"/>
      <c r="N48" s="43"/>
      <c r="O48" s="44"/>
      <c r="P48" s="75"/>
      <c r="Q48" s="45"/>
      <c r="R48" s="46"/>
    </row>
    <row r="49" spans="2:18" ht="18" customHeight="1" thickBot="1">
      <c r="B49" s="47" t="s">
        <v>12</v>
      </c>
      <c r="C49" s="80"/>
      <c r="D49" s="48">
        <v>0.73611111111111116</v>
      </c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84"/>
      <c r="I53" s="85"/>
      <c r="J53" s="85"/>
      <c r="K53" s="86"/>
      <c r="L53" s="25"/>
      <c r="M53" s="26"/>
      <c r="N53" s="26"/>
      <c r="O53" s="27"/>
      <c r="P53" s="74"/>
      <c r="Q53" s="28"/>
      <c r="R53" s="29"/>
    </row>
    <row r="54" spans="2:18" ht="18" customHeight="1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76"/>
      <c r="I54" s="77"/>
      <c r="J54" s="77"/>
      <c r="K54" s="78"/>
      <c r="L54" s="33"/>
      <c r="M54" s="34"/>
      <c r="N54" s="35"/>
      <c r="O54" s="36"/>
      <c r="P54" s="74"/>
      <c r="Q54" s="37"/>
      <c r="R54" s="38"/>
    </row>
    <row r="55" spans="2:18" ht="18" customHeight="1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76"/>
      <c r="I55" s="77"/>
      <c r="J55" s="77"/>
      <c r="K55" s="78"/>
      <c r="L55" s="33"/>
      <c r="M55" s="35"/>
      <c r="N55" s="34"/>
      <c r="O55" s="36"/>
      <c r="P55" s="74"/>
      <c r="Q55" s="37"/>
      <c r="R55" s="38"/>
    </row>
    <row r="56" spans="2:18" ht="18" customHeight="1" thickBot="1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1"/>
      <c r="I56" s="82"/>
      <c r="J56" s="82"/>
      <c r="K56" s="83"/>
      <c r="L56" s="42"/>
      <c r="M56" s="43"/>
      <c r="N56" s="43"/>
      <c r="O56" s="44"/>
      <c r="P56" s="75"/>
      <c r="Q56" s="45"/>
      <c r="R56" s="46"/>
    </row>
    <row r="57" spans="2:18" ht="18" customHeight="1" thickBot="1">
      <c r="B57" s="47" t="s">
        <v>12</v>
      </c>
      <c r="C57" s="80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84"/>
      <c r="I61" s="85"/>
      <c r="J61" s="85"/>
      <c r="K61" s="86"/>
      <c r="L61" s="25"/>
      <c r="M61" s="26"/>
      <c r="N61" s="26"/>
      <c r="O61" s="27"/>
      <c r="P61" s="74"/>
      <c r="Q61" s="28"/>
      <c r="R61" s="29"/>
    </row>
    <row r="62" spans="2:18" ht="18" customHeight="1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76"/>
      <c r="I62" s="77"/>
      <c r="J62" s="77"/>
      <c r="K62" s="78"/>
      <c r="L62" s="33"/>
      <c r="M62" s="34"/>
      <c r="N62" s="35"/>
      <c r="O62" s="36"/>
      <c r="P62" s="74"/>
      <c r="Q62" s="37"/>
      <c r="R62" s="38"/>
    </row>
    <row r="63" spans="2:18" ht="18" customHeight="1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76"/>
      <c r="I63" s="77"/>
      <c r="J63" s="77"/>
      <c r="K63" s="78"/>
      <c r="L63" s="33"/>
      <c r="M63" s="35"/>
      <c r="N63" s="34"/>
      <c r="O63" s="36"/>
      <c r="P63" s="74"/>
      <c r="Q63" s="37"/>
      <c r="R63" s="38"/>
    </row>
    <row r="64" spans="2:18" ht="18" customHeight="1" thickBot="1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1"/>
      <c r="I64" s="82"/>
      <c r="J64" s="82"/>
      <c r="K64" s="83"/>
      <c r="L64" s="42"/>
      <c r="M64" s="43"/>
      <c r="N64" s="43"/>
      <c r="O64" s="44"/>
      <c r="P64" s="75"/>
      <c r="Q64" s="45"/>
      <c r="R64" s="46"/>
    </row>
    <row r="65" spans="2:18" ht="18" customHeight="1" thickBot="1">
      <c r="B65" s="47" t="s">
        <v>12</v>
      </c>
      <c r="C65" s="80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84"/>
      <c r="I69" s="85"/>
      <c r="J69" s="85"/>
      <c r="K69" s="86"/>
      <c r="L69" s="25"/>
      <c r="M69" s="26"/>
      <c r="N69" s="26"/>
      <c r="O69" s="27"/>
      <c r="P69" s="74"/>
      <c r="Q69" s="28"/>
      <c r="R69" s="29"/>
    </row>
    <row r="70" spans="2:18" ht="18" customHeight="1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76"/>
      <c r="I70" s="77"/>
      <c r="J70" s="77"/>
      <c r="K70" s="78"/>
      <c r="L70" s="33"/>
      <c r="M70" s="34"/>
      <c r="N70" s="35"/>
      <c r="O70" s="36"/>
      <c r="P70" s="74"/>
      <c r="Q70" s="37"/>
      <c r="R70" s="38"/>
    </row>
    <row r="71" spans="2:18" ht="18" customHeight="1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76"/>
      <c r="I71" s="77"/>
      <c r="J71" s="77"/>
      <c r="K71" s="78"/>
      <c r="L71" s="33"/>
      <c r="M71" s="35"/>
      <c r="N71" s="34"/>
      <c r="O71" s="36"/>
      <c r="P71" s="74"/>
      <c r="Q71" s="37"/>
      <c r="R71" s="38"/>
    </row>
    <row r="72" spans="2:18" ht="18" customHeight="1" thickBot="1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1"/>
      <c r="I72" s="82"/>
      <c r="J72" s="82"/>
      <c r="K72" s="83"/>
      <c r="L72" s="42"/>
      <c r="M72" s="43"/>
      <c r="N72" s="43"/>
      <c r="O72" s="44"/>
      <c r="P72" s="75"/>
      <c r="Q72" s="45"/>
      <c r="R72" s="46"/>
    </row>
    <row r="73" spans="2:18" ht="18" customHeight="1" thickBot="1">
      <c r="B73" s="47" t="s">
        <v>12</v>
      </c>
      <c r="C73" s="80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84"/>
      <c r="I77" s="85"/>
      <c r="J77" s="85"/>
      <c r="K77" s="86"/>
      <c r="L77" s="25"/>
      <c r="M77" s="26"/>
      <c r="N77" s="26"/>
      <c r="O77" s="27"/>
      <c r="P77" s="74"/>
      <c r="Q77" s="28"/>
      <c r="R77" s="29"/>
    </row>
    <row r="78" spans="2:18" ht="18" customHeight="1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76"/>
      <c r="I78" s="77"/>
      <c r="J78" s="77"/>
      <c r="K78" s="78"/>
      <c r="L78" s="33"/>
      <c r="M78" s="34"/>
      <c r="N78" s="35"/>
      <c r="O78" s="36"/>
      <c r="P78" s="74"/>
      <c r="Q78" s="37"/>
      <c r="R78" s="38"/>
    </row>
    <row r="79" spans="2:18" ht="18" customHeight="1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76"/>
      <c r="I79" s="77"/>
      <c r="J79" s="77"/>
      <c r="K79" s="78"/>
      <c r="L79" s="33"/>
      <c r="M79" s="35"/>
      <c r="N79" s="34"/>
      <c r="O79" s="36"/>
      <c r="P79" s="74"/>
      <c r="Q79" s="37"/>
      <c r="R79" s="38"/>
    </row>
    <row r="80" spans="2:18" ht="18" customHeight="1" thickBot="1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1"/>
      <c r="I80" s="82"/>
      <c r="J80" s="82"/>
      <c r="K80" s="83"/>
      <c r="L80" s="42"/>
      <c r="M80" s="43"/>
      <c r="N80" s="43"/>
      <c r="O80" s="44"/>
      <c r="P80" s="75"/>
      <c r="Q80" s="45"/>
      <c r="R80" s="46"/>
    </row>
    <row r="81" spans="2:18" ht="18" customHeight="1" thickBot="1">
      <c r="B81" s="47" t="s">
        <v>12</v>
      </c>
      <c r="C81" s="80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84"/>
      <c r="I85" s="85"/>
      <c r="J85" s="85"/>
      <c r="K85" s="86"/>
      <c r="L85" s="25"/>
      <c r="M85" s="26"/>
      <c r="N85" s="26"/>
      <c r="O85" s="27"/>
      <c r="P85" s="74"/>
      <c r="Q85" s="28"/>
      <c r="R85" s="29"/>
    </row>
    <row r="86" spans="2:18" ht="18" customHeight="1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76"/>
      <c r="I86" s="77"/>
      <c r="J86" s="77"/>
      <c r="K86" s="78"/>
      <c r="L86" s="33"/>
      <c r="M86" s="34"/>
      <c r="N86" s="35"/>
      <c r="O86" s="36"/>
      <c r="P86" s="74"/>
      <c r="Q86" s="37"/>
      <c r="R86" s="38"/>
    </row>
    <row r="87" spans="2:18" ht="18" customHeight="1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76"/>
      <c r="I87" s="77"/>
      <c r="J87" s="77"/>
      <c r="K87" s="78"/>
      <c r="L87" s="33"/>
      <c r="M87" s="35"/>
      <c r="N87" s="34"/>
      <c r="O87" s="36"/>
      <c r="P87" s="74"/>
      <c r="Q87" s="37"/>
      <c r="R87" s="38"/>
    </row>
    <row r="88" spans="2:18" ht="18" customHeight="1" thickBot="1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1"/>
      <c r="I88" s="82"/>
      <c r="J88" s="82"/>
      <c r="K88" s="83"/>
      <c r="L88" s="42"/>
      <c r="M88" s="43"/>
      <c r="N88" s="43"/>
      <c r="O88" s="44"/>
      <c r="P88" s="75"/>
      <c r="Q88" s="45"/>
      <c r="R88" s="46"/>
    </row>
    <row r="89" spans="2:18" ht="18" customHeight="1" thickBot="1">
      <c r="B89" s="47" t="s">
        <v>12</v>
      </c>
      <c r="C89" s="80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84"/>
      <c r="I93" s="85"/>
      <c r="J93" s="85"/>
      <c r="K93" s="86"/>
      <c r="L93" s="25"/>
      <c r="M93" s="26"/>
      <c r="N93" s="26"/>
      <c r="O93" s="27"/>
      <c r="P93" s="74"/>
      <c r="Q93" s="28"/>
      <c r="R93" s="29"/>
    </row>
    <row r="94" spans="2:18" ht="18" customHeight="1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76"/>
      <c r="I94" s="77"/>
      <c r="J94" s="77"/>
      <c r="K94" s="78"/>
      <c r="L94" s="33"/>
      <c r="M94" s="34"/>
      <c r="N94" s="35"/>
      <c r="O94" s="36"/>
      <c r="P94" s="74"/>
      <c r="Q94" s="37"/>
      <c r="R94" s="38"/>
    </row>
    <row r="95" spans="2:18" ht="18" customHeight="1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76"/>
      <c r="I95" s="77"/>
      <c r="J95" s="77"/>
      <c r="K95" s="78"/>
      <c r="L95" s="33"/>
      <c r="M95" s="35"/>
      <c r="N95" s="34"/>
      <c r="O95" s="36"/>
      <c r="P95" s="74"/>
      <c r="Q95" s="37"/>
      <c r="R95" s="38"/>
    </row>
    <row r="96" spans="2:18" ht="18" customHeight="1" thickBot="1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1"/>
      <c r="I96" s="82"/>
      <c r="J96" s="82"/>
      <c r="K96" s="83"/>
      <c r="L96" s="42"/>
      <c r="M96" s="43"/>
      <c r="N96" s="43"/>
      <c r="O96" s="44"/>
      <c r="P96" s="75"/>
      <c r="Q96" s="45"/>
      <c r="R96" s="46"/>
    </row>
    <row r="97" spans="2:18" ht="18" customHeight="1" thickBot="1">
      <c r="B97" s="47" t="s">
        <v>12</v>
      </c>
      <c r="C97" s="80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84"/>
      <c r="I101" s="85"/>
      <c r="J101" s="85"/>
      <c r="K101" s="86"/>
      <c r="L101" s="25"/>
      <c r="M101" s="26"/>
      <c r="N101" s="26"/>
      <c r="O101" s="27"/>
      <c r="P101" s="74"/>
      <c r="Q101" s="28"/>
      <c r="R101" s="29"/>
    </row>
    <row r="102" spans="2:18" ht="18" customHeight="1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76"/>
      <c r="I102" s="77"/>
      <c r="J102" s="77"/>
      <c r="K102" s="78"/>
      <c r="L102" s="33"/>
      <c r="M102" s="34"/>
      <c r="N102" s="35"/>
      <c r="O102" s="36"/>
      <c r="P102" s="74"/>
      <c r="Q102" s="37"/>
      <c r="R102" s="38"/>
    </row>
    <row r="103" spans="2:18" ht="18" customHeight="1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76"/>
      <c r="I103" s="77"/>
      <c r="J103" s="77"/>
      <c r="K103" s="78"/>
      <c r="L103" s="33"/>
      <c r="M103" s="35"/>
      <c r="N103" s="34"/>
      <c r="O103" s="36"/>
      <c r="P103" s="74"/>
      <c r="Q103" s="37"/>
      <c r="R103" s="38"/>
    </row>
    <row r="104" spans="2:18" ht="18" customHeight="1" thickBot="1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1"/>
      <c r="I104" s="82"/>
      <c r="J104" s="82"/>
      <c r="K104" s="83"/>
      <c r="L104" s="42"/>
      <c r="M104" s="43"/>
      <c r="N104" s="43"/>
      <c r="O104" s="44"/>
      <c r="P104" s="75"/>
      <c r="Q104" s="45"/>
      <c r="R104" s="46"/>
    </row>
    <row r="105" spans="2:18" ht="18" customHeight="1" thickBot="1">
      <c r="B105" s="47" t="s">
        <v>12</v>
      </c>
      <c r="C105" s="80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84"/>
      <c r="I109" s="85"/>
      <c r="J109" s="85"/>
      <c r="K109" s="86"/>
      <c r="L109" s="25"/>
      <c r="M109" s="26"/>
      <c r="N109" s="26"/>
      <c r="O109" s="27"/>
      <c r="P109" s="74"/>
      <c r="Q109" s="28"/>
      <c r="R109" s="29"/>
    </row>
    <row r="110" spans="2:18" ht="18" customHeight="1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76"/>
      <c r="I110" s="77"/>
      <c r="J110" s="77"/>
      <c r="K110" s="78"/>
      <c r="L110" s="33"/>
      <c r="M110" s="34"/>
      <c r="N110" s="35"/>
      <c r="O110" s="36"/>
      <c r="P110" s="74"/>
      <c r="Q110" s="37"/>
      <c r="R110" s="38"/>
    </row>
    <row r="111" spans="2:18" ht="18" customHeight="1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76"/>
      <c r="I111" s="77"/>
      <c r="J111" s="77"/>
      <c r="K111" s="78"/>
      <c r="L111" s="33"/>
      <c r="M111" s="35"/>
      <c r="N111" s="34"/>
      <c r="O111" s="36"/>
      <c r="P111" s="74"/>
      <c r="Q111" s="37"/>
      <c r="R111" s="38"/>
    </row>
    <row r="112" spans="2:18" ht="18" customHeight="1" thickBot="1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1"/>
      <c r="I112" s="82"/>
      <c r="J112" s="82"/>
      <c r="K112" s="83"/>
      <c r="L112" s="42"/>
      <c r="M112" s="43"/>
      <c r="N112" s="43"/>
      <c r="O112" s="44"/>
      <c r="P112" s="75"/>
      <c r="Q112" s="45"/>
      <c r="R112" s="46"/>
    </row>
    <row r="113" spans="2:18" ht="18" customHeight="1" thickBot="1">
      <c r="B113" s="47" t="s">
        <v>12</v>
      </c>
      <c r="C113" s="80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84"/>
      <c r="I117" s="85"/>
      <c r="J117" s="85"/>
      <c r="K117" s="86"/>
      <c r="L117" s="25"/>
      <c r="M117" s="26"/>
      <c r="N117" s="26"/>
      <c r="O117" s="27"/>
      <c r="P117" s="74"/>
      <c r="Q117" s="28"/>
      <c r="R117" s="29"/>
    </row>
    <row r="118" spans="2:18" ht="18" customHeight="1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76"/>
      <c r="I118" s="77"/>
      <c r="J118" s="77"/>
      <c r="K118" s="78"/>
      <c r="L118" s="33"/>
      <c r="M118" s="34"/>
      <c r="N118" s="35"/>
      <c r="O118" s="36"/>
      <c r="P118" s="74"/>
      <c r="Q118" s="37"/>
      <c r="R118" s="38"/>
    </row>
    <row r="119" spans="2:18" ht="18" customHeight="1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76"/>
      <c r="I119" s="77"/>
      <c r="J119" s="77"/>
      <c r="K119" s="78"/>
      <c r="L119" s="33"/>
      <c r="M119" s="35"/>
      <c r="N119" s="34"/>
      <c r="O119" s="36"/>
      <c r="P119" s="74"/>
      <c r="Q119" s="37"/>
      <c r="R119" s="38"/>
    </row>
    <row r="120" spans="2:18" ht="18" customHeight="1" thickBot="1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1"/>
      <c r="I120" s="82"/>
      <c r="J120" s="82"/>
      <c r="K120" s="83"/>
      <c r="L120" s="42"/>
      <c r="M120" s="43"/>
      <c r="N120" s="43"/>
      <c r="O120" s="44"/>
      <c r="P120" s="75"/>
      <c r="Q120" s="45"/>
      <c r="R120" s="46"/>
    </row>
    <row r="121" spans="2:18" ht="18" customHeight="1" thickBot="1">
      <c r="B121" s="47" t="s">
        <v>12</v>
      </c>
      <c r="C121" s="80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84"/>
      <c r="I125" s="85"/>
      <c r="J125" s="85"/>
      <c r="K125" s="86"/>
      <c r="L125" s="25"/>
      <c r="M125" s="26"/>
      <c r="N125" s="26"/>
      <c r="O125" s="27"/>
      <c r="P125" s="74"/>
      <c r="Q125" s="28"/>
      <c r="R125" s="29"/>
    </row>
    <row r="126" spans="2:18" ht="18" customHeight="1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76"/>
      <c r="I126" s="77"/>
      <c r="J126" s="77"/>
      <c r="K126" s="78"/>
      <c r="L126" s="33"/>
      <c r="M126" s="34"/>
      <c r="N126" s="35"/>
      <c r="O126" s="36"/>
      <c r="P126" s="74"/>
      <c r="Q126" s="37"/>
      <c r="R126" s="38"/>
    </row>
    <row r="127" spans="2:18" ht="18" customHeight="1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76"/>
      <c r="I127" s="77"/>
      <c r="J127" s="77"/>
      <c r="K127" s="78"/>
      <c r="L127" s="33"/>
      <c r="M127" s="35"/>
      <c r="N127" s="34"/>
      <c r="O127" s="36"/>
      <c r="P127" s="74"/>
      <c r="Q127" s="37"/>
      <c r="R127" s="38"/>
    </row>
    <row r="128" spans="2:18" ht="18" customHeight="1" thickBot="1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1"/>
      <c r="I128" s="82"/>
      <c r="J128" s="82"/>
      <c r="K128" s="83"/>
      <c r="L128" s="42"/>
      <c r="M128" s="43"/>
      <c r="N128" s="43"/>
      <c r="O128" s="44"/>
      <c r="P128" s="75"/>
      <c r="Q128" s="45"/>
      <c r="R128" s="46"/>
    </row>
    <row r="129" spans="2:18" ht="18" customHeight="1" thickBot="1">
      <c r="B129" s="47" t="s">
        <v>12</v>
      </c>
      <c r="C129" s="80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84"/>
      <c r="I133" s="85"/>
      <c r="J133" s="85"/>
      <c r="K133" s="86"/>
      <c r="L133" s="25"/>
      <c r="M133" s="26"/>
      <c r="N133" s="26"/>
      <c r="O133" s="27"/>
      <c r="P133" s="74"/>
      <c r="Q133" s="28"/>
      <c r="R133" s="29"/>
    </row>
    <row r="134" spans="2:18" ht="18" customHeight="1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76"/>
      <c r="I134" s="77"/>
      <c r="J134" s="77"/>
      <c r="K134" s="78"/>
      <c r="L134" s="33"/>
      <c r="M134" s="34"/>
      <c r="N134" s="35"/>
      <c r="O134" s="36"/>
      <c r="P134" s="74"/>
      <c r="Q134" s="37"/>
      <c r="R134" s="38"/>
    </row>
    <row r="135" spans="2:18" ht="18" customHeight="1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76"/>
      <c r="I135" s="77"/>
      <c r="J135" s="77"/>
      <c r="K135" s="78"/>
      <c r="L135" s="33"/>
      <c r="M135" s="35"/>
      <c r="N135" s="34"/>
      <c r="O135" s="36"/>
      <c r="P135" s="74"/>
      <c r="Q135" s="37"/>
      <c r="R135" s="38"/>
    </row>
    <row r="136" spans="2:18" ht="18" customHeight="1" thickBot="1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1"/>
      <c r="I136" s="82"/>
      <c r="J136" s="82"/>
      <c r="K136" s="83"/>
      <c r="L136" s="42"/>
      <c r="M136" s="43"/>
      <c r="N136" s="43"/>
      <c r="O136" s="44"/>
      <c r="P136" s="75"/>
      <c r="Q136" s="45"/>
      <c r="R136" s="46"/>
    </row>
    <row r="137" spans="2:18" ht="18" customHeight="1" thickBot="1">
      <c r="B137" s="47" t="s">
        <v>12</v>
      </c>
      <c r="C137" s="80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84"/>
      <c r="I141" s="85"/>
      <c r="J141" s="85"/>
      <c r="K141" s="86"/>
      <c r="L141" s="25"/>
      <c r="M141" s="26"/>
      <c r="N141" s="26"/>
      <c r="O141" s="27"/>
      <c r="P141" s="74"/>
      <c r="Q141" s="28"/>
      <c r="R141" s="29"/>
    </row>
    <row r="142" spans="2:18" ht="18" customHeight="1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76"/>
      <c r="I142" s="77"/>
      <c r="J142" s="77"/>
      <c r="K142" s="78"/>
      <c r="L142" s="33"/>
      <c r="M142" s="34"/>
      <c r="N142" s="35"/>
      <c r="O142" s="36"/>
      <c r="P142" s="74"/>
      <c r="Q142" s="37"/>
      <c r="R142" s="38"/>
    </row>
    <row r="143" spans="2:18" ht="18" customHeight="1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76"/>
      <c r="I143" s="77"/>
      <c r="J143" s="77"/>
      <c r="K143" s="78"/>
      <c r="L143" s="33"/>
      <c r="M143" s="35"/>
      <c r="N143" s="34"/>
      <c r="O143" s="36"/>
      <c r="P143" s="74"/>
      <c r="Q143" s="37"/>
      <c r="R143" s="38"/>
    </row>
    <row r="144" spans="2:18" ht="18" customHeight="1" thickBot="1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1"/>
      <c r="I144" s="82"/>
      <c r="J144" s="82"/>
      <c r="K144" s="83"/>
      <c r="L144" s="42"/>
      <c r="M144" s="43"/>
      <c r="N144" s="43"/>
      <c r="O144" s="44"/>
      <c r="P144" s="75"/>
      <c r="Q144" s="45"/>
      <c r="R144" s="46"/>
    </row>
    <row r="145" spans="2:18" ht="18" customHeight="1" thickBot="1">
      <c r="B145" s="47" t="s">
        <v>12</v>
      </c>
      <c r="C145" s="80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21" priority="36" stopIfTrue="1" operator="equal">
      <formula>0</formula>
    </cfRule>
  </conditionalFormatting>
  <conditionalFormatting sqref="Q5">
    <cfRule type="cellIs" dxfId="220" priority="35" stopIfTrue="1" operator="equal">
      <formula>0</formula>
    </cfRule>
  </conditionalFormatting>
  <conditionalFormatting sqref="Q14:Q16">
    <cfRule type="cellIs" dxfId="219" priority="34" stopIfTrue="1" operator="equal">
      <formula>0</formula>
    </cfRule>
  </conditionalFormatting>
  <conditionalFormatting sqref="Q13">
    <cfRule type="cellIs" dxfId="218" priority="33" stopIfTrue="1" operator="equal">
      <formula>0</formula>
    </cfRule>
  </conditionalFormatting>
  <conditionalFormatting sqref="Q22:Q24">
    <cfRule type="cellIs" dxfId="217" priority="32" stopIfTrue="1" operator="equal">
      <formula>0</formula>
    </cfRule>
  </conditionalFormatting>
  <conditionalFormatting sqref="Q21">
    <cfRule type="cellIs" dxfId="216" priority="31" stopIfTrue="1" operator="equal">
      <formula>0</formula>
    </cfRule>
  </conditionalFormatting>
  <conditionalFormatting sqref="Q30:Q32">
    <cfRule type="cellIs" dxfId="215" priority="30" stopIfTrue="1" operator="equal">
      <formula>0</formula>
    </cfRule>
  </conditionalFormatting>
  <conditionalFormatting sqref="Q29">
    <cfRule type="cellIs" dxfId="214" priority="29" stopIfTrue="1" operator="equal">
      <formula>0</formula>
    </cfRule>
  </conditionalFormatting>
  <conditionalFormatting sqref="Q38:Q40">
    <cfRule type="cellIs" dxfId="213" priority="28" stopIfTrue="1" operator="equal">
      <formula>0</formula>
    </cfRule>
  </conditionalFormatting>
  <conditionalFormatting sqref="Q37">
    <cfRule type="cellIs" dxfId="212" priority="27" stopIfTrue="1" operator="equal">
      <formula>0</formula>
    </cfRule>
  </conditionalFormatting>
  <conditionalFormatting sqref="Q46:Q48">
    <cfRule type="cellIs" dxfId="211" priority="26" stopIfTrue="1" operator="equal">
      <formula>0</formula>
    </cfRule>
  </conditionalFormatting>
  <conditionalFormatting sqref="Q45">
    <cfRule type="cellIs" dxfId="210" priority="25" stopIfTrue="1" operator="equal">
      <formula>0</formula>
    </cfRule>
  </conditionalFormatting>
  <conditionalFormatting sqref="Q54:Q56">
    <cfRule type="cellIs" dxfId="209" priority="24" stopIfTrue="1" operator="equal">
      <formula>0</formula>
    </cfRule>
  </conditionalFormatting>
  <conditionalFormatting sqref="Q53">
    <cfRule type="cellIs" dxfId="208" priority="23" stopIfTrue="1" operator="equal">
      <formula>0</formula>
    </cfRule>
  </conditionalFormatting>
  <conditionalFormatting sqref="Q62:Q64">
    <cfRule type="cellIs" dxfId="207" priority="22" stopIfTrue="1" operator="equal">
      <formula>0</formula>
    </cfRule>
  </conditionalFormatting>
  <conditionalFormatting sqref="Q61">
    <cfRule type="cellIs" dxfId="206" priority="21" stopIfTrue="1" operator="equal">
      <formula>0</formula>
    </cfRule>
  </conditionalFormatting>
  <conditionalFormatting sqref="Q70:Q72">
    <cfRule type="cellIs" dxfId="205" priority="20" stopIfTrue="1" operator="equal">
      <formula>0</formula>
    </cfRule>
  </conditionalFormatting>
  <conditionalFormatting sqref="Q69">
    <cfRule type="cellIs" dxfId="204" priority="19" stopIfTrue="1" operator="equal">
      <formula>0</formula>
    </cfRule>
  </conditionalFormatting>
  <conditionalFormatting sqref="Q78:Q80">
    <cfRule type="cellIs" dxfId="203" priority="18" stopIfTrue="1" operator="equal">
      <formula>0</formula>
    </cfRule>
  </conditionalFormatting>
  <conditionalFormatting sqref="Q77">
    <cfRule type="cellIs" dxfId="202" priority="17" stopIfTrue="1" operator="equal">
      <formula>0</formula>
    </cfRule>
  </conditionalFormatting>
  <conditionalFormatting sqref="Q86:Q88">
    <cfRule type="cellIs" dxfId="201" priority="16" stopIfTrue="1" operator="equal">
      <formula>0</formula>
    </cfRule>
  </conditionalFormatting>
  <conditionalFormatting sqref="Q85">
    <cfRule type="cellIs" dxfId="200" priority="15" stopIfTrue="1" operator="equal">
      <formula>0</formula>
    </cfRule>
  </conditionalFormatting>
  <conditionalFormatting sqref="Q94:Q96">
    <cfRule type="cellIs" dxfId="199" priority="14" stopIfTrue="1" operator="equal">
      <formula>0</formula>
    </cfRule>
  </conditionalFormatting>
  <conditionalFormatting sqref="Q93">
    <cfRule type="cellIs" dxfId="198" priority="13" stopIfTrue="1" operator="equal">
      <formula>0</formula>
    </cfRule>
  </conditionalFormatting>
  <conditionalFormatting sqref="Q102:Q104">
    <cfRule type="cellIs" dxfId="197" priority="12" stopIfTrue="1" operator="equal">
      <formula>0</formula>
    </cfRule>
  </conditionalFormatting>
  <conditionalFormatting sqref="Q101">
    <cfRule type="cellIs" dxfId="196" priority="11" stopIfTrue="1" operator="equal">
      <formula>0</formula>
    </cfRule>
  </conditionalFormatting>
  <conditionalFormatting sqref="Q110:Q112">
    <cfRule type="cellIs" dxfId="195" priority="10" stopIfTrue="1" operator="equal">
      <formula>0</formula>
    </cfRule>
  </conditionalFormatting>
  <conditionalFormatting sqref="Q109">
    <cfRule type="cellIs" dxfId="194" priority="9" stopIfTrue="1" operator="equal">
      <formula>0</formula>
    </cfRule>
  </conditionalFormatting>
  <conditionalFormatting sqref="Q118:Q120">
    <cfRule type="cellIs" dxfId="193" priority="8" stopIfTrue="1" operator="equal">
      <formula>0</formula>
    </cfRule>
  </conditionalFormatting>
  <conditionalFormatting sqref="Q117">
    <cfRule type="cellIs" dxfId="192" priority="7" stopIfTrue="1" operator="equal">
      <formula>0</formula>
    </cfRule>
  </conditionalFormatting>
  <conditionalFormatting sqref="Q126:Q128">
    <cfRule type="cellIs" dxfId="191" priority="6" stopIfTrue="1" operator="equal">
      <formula>0</formula>
    </cfRule>
  </conditionalFormatting>
  <conditionalFormatting sqref="Q125">
    <cfRule type="cellIs" dxfId="190" priority="5" stopIfTrue="1" operator="equal">
      <formula>0</formula>
    </cfRule>
  </conditionalFormatting>
  <conditionalFormatting sqref="Q134:Q136">
    <cfRule type="cellIs" dxfId="189" priority="4" stopIfTrue="1" operator="equal">
      <formula>0</formula>
    </cfRule>
  </conditionalFormatting>
  <conditionalFormatting sqref="Q133">
    <cfRule type="cellIs" dxfId="188" priority="3" stopIfTrue="1" operator="equal">
      <formula>0</formula>
    </cfRule>
  </conditionalFormatting>
  <conditionalFormatting sqref="Q142:Q144">
    <cfRule type="cellIs" dxfId="187" priority="2" stopIfTrue="1" operator="equal">
      <formula>0</formula>
    </cfRule>
  </conditionalFormatting>
  <conditionalFormatting sqref="Q141">
    <cfRule type="cellIs" dxfId="18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204"/>
  <sheetViews>
    <sheetView view="pageBreakPreview" topLeftCell="D1" zoomScaleNormal="100" zoomScaleSheetLayoutView="100" workbookViewId="0">
      <selection activeCell="H16" sqref="H16:K16"/>
    </sheetView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36.5703125" style="1" customWidth="1"/>
    <col min="22" max="16384" width="9.140625" style="1"/>
  </cols>
  <sheetData>
    <row r="1" spans="1:22" ht="18" customHeight="1" thickBot="1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26</v>
      </c>
      <c r="L1" s="67"/>
      <c r="M1" s="67"/>
      <c r="N1" s="67"/>
      <c r="O1" s="67" t="s">
        <v>29</v>
      </c>
      <c r="P1" s="67"/>
      <c r="Q1" s="67"/>
      <c r="R1" s="68"/>
    </row>
    <row r="2" spans="1:22" ht="18" customHeight="1" thickBot="1"/>
    <row r="3" spans="1:22" ht="18" customHeight="1" thickBot="1">
      <c r="B3" s="6"/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U3" s="63" t="s">
        <v>80</v>
      </c>
      <c r="V3" s="63">
        <v>1609</v>
      </c>
    </row>
    <row r="4" spans="1:22" ht="18" customHeight="1" thickBot="1">
      <c r="B4" s="11" t="s">
        <v>6</v>
      </c>
      <c r="C4" s="69">
        <v>42665</v>
      </c>
      <c r="D4" s="12">
        <v>0.6875</v>
      </c>
      <c r="E4" s="13">
        <v>5</v>
      </c>
      <c r="F4" s="14"/>
      <c r="G4" s="71" t="s">
        <v>7</v>
      </c>
      <c r="H4" s="72"/>
      <c r="I4" s="15">
        <v>1</v>
      </c>
      <c r="J4" s="16"/>
      <c r="K4" s="17" t="s">
        <v>8</v>
      </c>
      <c r="L4" s="18">
        <v>1</v>
      </c>
      <c r="M4" s="7">
        <v>2</v>
      </c>
      <c r="N4" s="7">
        <v>3</v>
      </c>
      <c r="O4" s="19">
        <v>4</v>
      </c>
      <c r="P4" s="73"/>
      <c r="Q4" s="20" t="s">
        <v>9</v>
      </c>
      <c r="R4" s="8" t="s">
        <v>10</v>
      </c>
      <c r="U4" s="63" t="s">
        <v>89</v>
      </c>
      <c r="V4" s="63" t="s">
        <v>130</v>
      </c>
    </row>
    <row r="5" spans="1:22" ht="18" customHeight="1">
      <c r="B5" s="21" t="str">
        <f>IF(H8="BYE","X","2-4")</f>
        <v>X</v>
      </c>
      <c r="C5" s="70"/>
      <c r="D5" s="22"/>
      <c r="E5" s="23">
        <f>E4</f>
        <v>5</v>
      </c>
      <c r="F5" s="14"/>
      <c r="G5" s="24">
        <v>1</v>
      </c>
      <c r="H5" s="84" t="s">
        <v>80</v>
      </c>
      <c r="I5" s="85"/>
      <c r="J5" s="85"/>
      <c r="K5" s="86"/>
      <c r="L5" s="25"/>
      <c r="M5" s="26">
        <v>3</v>
      </c>
      <c r="N5" s="26">
        <v>3</v>
      </c>
      <c r="O5" s="27"/>
      <c r="P5" s="74"/>
      <c r="Q5" s="28"/>
      <c r="R5" s="29">
        <v>1</v>
      </c>
      <c r="U5" s="63" t="s">
        <v>90</v>
      </c>
      <c r="V5" s="63" t="s">
        <v>131</v>
      </c>
    </row>
    <row r="6" spans="1:22" ht="18" customHeight="1">
      <c r="B6" s="30" t="s">
        <v>11</v>
      </c>
      <c r="C6" s="79">
        <f>C4</f>
        <v>42665</v>
      </c>
      <c r="D6" s="31">
        <v>0.70138888888888884</v>
      </c>
      <c r="E6" s="23">
        <f>E4</f>
        <v>5</v>
      </c>
      <c r="F6" s="14"/>
      <c r="G6" s="32">
        <v>2</v>
      </c>
      <c r="H6" s="76" t="s">
        <v>91</v>
      </c>
      <c r="I6" s="77"/>
      <c r="J6" s="77"/>
      <c r="K6" s="78"/>
      <c r="L6" s="33">
        <v>0</v>
      </c>
      <c r="M6" s="34"/>
      <c r="N6" s="35">
        <v>0</v>
      </c>
      <c r="O6" s="36"/>
      <c r="P6" s="74"/>
      <c r="Q6" s="37"/>
      <c r="R6" s="38">
        <v>3</v>
      </c>
      <c r="U6" s="63" t="s">
        <v>91</v>
      </c>
      <c r="V6" s="63" t="s">
        <v>132</v>
      </c>
    </row>
    <row r="7" spans="1:22" ht="18" customHeight="1">
      <c r="B7" s="39" t="str">
        <f>IF(H8="BYE","X","3-4")</f>
        <v>X</v>
      </c>
      <c r="C7" s="70"/>
      <c r="D7" s="22"/>
      <c r="E7" s="23">
        <f>E4</f>
        <v>5</v>
      </c>
      <c r="F7" s="14"/>
      <c r="G7" s="32">
        <v>3</v>
      </c>
      <c r="H7" s="76" t="s">
        <v>94</v>
      </c>
      <c r="I7" s="77"/>
      <c r="J7" s="77"/>
      <c r="K7" s="78"/>
      <c r="L7" s="33">
        <v>0</v>
      </c>
      <c r="M7" s="35">
        <v>3</v>
      </c>
      <c r="N7" s="34"/>
      <c r="O7" s="36"/>
      <c r="P7" s="74"/>
      <c r="Q7" s="37"/>
      <c r="R7" s="38">
        <v>2</v>
      </c>
      <c r="U7" s="63" t="s">
        <v>92</v>
      </c>
      <c r="V7" s="63">
        <v>887</v>
      </c>
    </row>
    <row r="8" spans="1:22" ht="18" customHeight="1" thickBot="1">
      <c r="B8" s="40" t="str">
        <f>IF(H8="BYE","X","1-4")</f>
        <v>X</v>
      </c>
      <c r="C8" s="79">
        <f>C4</f>
        <v>42665</v>
      </c>
      <c r="D8" s="31">
        <v>0.71527777777777779</v>
      </c>
      <c r="E8" s="23">
        <f>E4</f>
        <v>5</v>
      </c>
      <c r="F8" s="14"/>
      <c r="G8" s="41">
        <v>4</v>
      </c>
      <c r="H8" s="81" t="s">
        <v>34</v>
      </c>
      <c r="I8" s="82"/>
      <c r="J8" s="82"/>
      <c r="K8" s="83"/>
      <c r="L8" s="42"/>
      <c r="M8" s="43"/>
      <c r="N8" s="43"/>
      <c r="O8" s="44"/>
      <c r="P8" s="75"/>
      <c r="Q8" s="45"/>
      <c r="R8" s="46"/>
      <c r="T8" s="3"/>
      <c r="U8" s="63" t="s">
        <v>93</v>
      </c>
      <c r="V8" s="63">
        <v>875</v>
      </c>
    </row>
    <row r="9" spans="1:22" ht="18" customHeight="1" thickBot="1">
      <c r="B9" s="47" t="s">
        <v>12</v>
      </c>
      <c r="C9" s="80"/>
      <c r="D9" s="48"/>
      <c r="E9" s="49">
        <f>E4</f>
        <v>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U9" s="63" t="s">
        <v>94</v>
      </c>
      <c r="V9" s="63">
        <v>868</v>
      </c>
    </row>
    <row r="10" spans="1:22" ht="18" customHeight="1" thickBot="1"/>
    <row r="11" spans="1:22" ht="18" customHeight="1" thickBot="1">
      <c r="B11" s="6"/>
      <c r="C11" s="7" t="s">
        <v>3</v>
      </c>
      <c r="D11" s="7" t="s">
        <v>4</v>
      </c>
      <c r="E11" s="8" t="s">
        <v>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2" ht="18" customHeight="1" thickBot="1">
      <c r="B12" s="11" t="s">
        <v>6</v>
      </c>
      <c r="C12" s="69">
        <v>42665</v>
      </c>
      <c r="D12" s="12">
        <v>0.6875</v>
      </c>
      <c r="E12" s="13">
        <v>6</v>
      </c>
      <c r="F12" s="14"/>
      <c r="G12" s="71" t="s">
        <v>7</v>
      </c>
      <c r="H12" s="72"/>
      <c r="I12" s="15"/>
      <c r="J12" s="16"/>
      <c r="K12" s="17" t="s">
        <v>8</v>
      </c>
      <c r="L12" s="18">
        <v>1</v>
      </c>
      <c r="M12" s="7">
        <v>2</v>
      </c>
      <c r="N12" s="7">
        <v>3</v>
      </c>
      <c r="O12" s="19">
        <v>4</v>
      </c>
      <c r="P12" s="73"/>
      <c r="Q12" s="20" t="s">
        <v>9</v>
      </c>
      <c r="R12" s="8" t="s">
        <v>10</v>
      </c>
    </row>
    <row r="13" spans="1:22" ht="18" customHeight="1">
      <c r="B13" s="21" t="str">
        <f>IF(H16="BYE","X","2-4")</f>
        <v>2-4</v>
      </c>
      <c r="C13" s="70"/>
      <c r="D13" s="22">
        <v>0.70138888888888884</v>
      </c>
      <c r="E13" s="23">
        <f>E12</f>
        <v>6</v>
      </c>
      <c r="F13" s="14"/>
      <c r="G13" s="24">
        <v>1</v>
      </c>
      <c r="H13" s="84" t="s">
        <v>89</v>
      </c>
      <c r="I13" s="85"/>
      <c r="J13" s="85"/>
      <c r="K13" s="86"/>
      <c r="L13" s="25"/>
      <c r="M13" s="26">
        <v>3</v>
      </c>
      <c r="N13" s="26">
        <v>3</v>
      </c>
      <c r="O13" s="27">
        <v>3</v>
      </c>
      <c r="P13" s="74"/>
      <c r="Q13" s="28"/>
      <c r="R13" s="29">
        <v>1</v>
      </c>
    </row>
    <row r="14" spans="1:22" ht="18" customHeight="1">
      <c r="B14" s="30" t="s">
        <v>11</v>
      </c>
      <c r="C14" s="79">
        <f>C12</f>
        <v>42665</v>
      </c>
      <c r="D14" s="31">
        <v>0.71527777777777779</v>
      </c>
      <c r="E14" s="23">
        <f>E12</f>
        <v>6</v>
      </c>
      <c r="F14" s="14"/>
      <c r="G14" s="32">
        <v>2</v>
      </c>
      <c r="H14" s="76" t="s">
        <v>90</v>
      </c>
      <c r="I14" s="77"/>
      <c r="J14" s="77"/>
      <c r="K14" s="78"/>
      <c r="L14" s="33">
        <v>2</v>
      </c>
      <c r="M14" s="34"/>
      <c r="N14" s="35">
        <v>3</v>
      </c>
      <c r="O14" s="36">
        <v>3</v>
      </c>
      <c r="P14" s="74"/>
      <c r="Q14" s="37"/>
      <c r="R14" s="38">
        <v>2</v>
      </c>
    </row>
    <row r="15" spans="1:22" ht="18" customHeight="1">
      <c r="B15" s="39" t="str">
        <f>IF(H16="BYE","X","3-4")</f>
        <v>3-4</v>
      </c>
      <c r="C15" s="70"/>
      <c r="D15" s="22">
        <v>0.72916666666666663</v>
      </c>
      <c r="E15" s="23">
        <f>E12</f>
        <v>6</v>
      </c>
      <c r="F15" s="14"/>
      <c r="G15" s="32">
        <v>3</v>
      </c>
      <c r="H15" s="76" t="s">
        <v>92</v>
      </c>
      <c r="I15" s="77"/>
      <c r="J15" s="77"/>
      <c r="K15" s="78"/>
      <c r="L15" s="33">
        <v>0</v>
      </c>
      <c r="M15" s="35">
        <v>0</v>
      </c>
      <c r="N15" s="34"/>
      <c r="O15" s="36">
        <v>1</v>
      </c>
      <c r="P15" s="74"/>
      <c r="Q15" s="37"/>
      <c r="R15" s="38">
        <v>4</v>
      </c>
    </row>
    <row r="16" spans="1:22" ht="18" customHeight="1" thickBot="1">
      <c r="B16" s="40" t="str">
        <f>IF(H16="BYE","X","1-4")</f>
        <v>1-4</v>
      </c>
      <c r="C16" s="79">
        <f>C12</f>
        <v>42665</v>
      </c>
      <c r="D16" s="31">
        <v>0.75694444444444453</v>
      </c>
      <c r="E16" s="23">
        <f>E12</f>
        <v>6</v>
      </c>
      <c r="F16" s="14"/>
      <c r="G16" s="41">
        <v>4</v>
      </c>
      <c r="H16" s="81" t="s">
        <v>93</v>
      </c>
      <c r="I16" s="82"/>
      <c r="J16" s="82"/>
      <c r="K16" s="83"/>
      <c r="L16" s="42">
        <v>0</v>
      </c>
      <c r="M16" s="43">
        <v>1</v>
      </c>
      <c r="N16" s="43">
        <v>3</v>
      </c>
      <c r="O16" s="44"/>
      <c r="P16" s="75"/>
      <c r="Q16" s="45"/>
      <c r="R16" s="46">
        <v>3</v>
      </c>
    </row>
    <row r="17" spans="2:18" ht="18" customHeight="1" thickBot="1">
      <c r="B17" s="47" t="s">
        <v>12</v>
      </c>
      <c r="C17" s="80"/>
      <c r="D17" s="48">
        <v>0.77083333333333337</v>
      </c>
      <c r="E17" s="49">
        <f>E12</f>
        <v>6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/>
    <row r="19" spans="2:18" ht="18" customHeight="1" thickBot="1">
      <c r="B19" s="6"/>
      <c r="C19" s="7" t="s">
        <v>3</v>
      </c>
      <c r="D19" s="7" t="s">
        <v>4</v>
      </c>
      <c r="E19" s="8" t="s">
        <v>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>
      <c r="B20" s="11" t="s">
        <v>6</v>
      </c>
      <c r="C20" s="69"/>
      <c r="D20" s="12"/>
      <c r="E20" s="13"/>
      <c r="F20" s="14"/>
      <c r="G20" s="71" t="s">
        <v>7</v>
      </c>
      <c r="H20" s="72"/>
      <c r="I20" s="15">
        <v>3</v>
      </c>
      <c r="J20" s="16"/>
      <c r="K20" s="17" t="s">
        <v>8</v>
      </c>
      <c r="L20" s="18">
        <v>1</v>
      </c>
      <c r="M20" s="7">
        <v>2</v>
      </c>
      <c r="N20" s="7">
        <v>3</v>
      </c>
      <c r="O20" s="19">
        <v>4</v>
      </c>
      <c r="P20" s="73"/>
      <c r="Q20" s="20" t="s">
        <v>9</v>
      </c>
      <c r="R20" s="8" t="s">
        <v>10</v>
      </c>
    </row>
    <row r="21" spans="2:18" ht="18" customHeight="1">
      <c r="B21" s="21" t="str">
        <f>IF(H24="BYE","X","2-4")</f>
        <v>2-4</v>
      </c>
      <c r="C21" s="70"/>
      <c r="D21" s="22"/>
      <c r="E21" s="23">
        <f>E20</f>
        <v>0</v>
      </c>
      <c r="F21" s="14"/>
      <c r="G21" s="24">
        <v>1</v>
      </c>
      <c r="H21" s="84"/>
      <c r="I21" s="85"/>
      <c r="J21" s="85"/>
      <c r="K21" s="86"/>
      <c r="L21" s="25"/>
      <c r="M21" s="26"/>
      <c r="N21" s="26"/>
      <c r="O21" s="27"/>
      <c r="P21" s="74"/>
      <c r="Q21" s="28"/>
      <c r="R21" s="29"/>
    </row>
    <row r="22" spans="2:18" ht="18" customHeight="1">
      <c r="B22" s="30" t="s">
        <v>11</v>
      </c>
      <c r="C22" s="79">
        <f>C20</f>
        <v>0</v>
      </c>
      <c r="D22" s="31"/>
      <c r="E22" s="23">
        <f>E20</f>
        <v>0</v>
      </c>
      <c r="F22" s="14"/>
      <c r="G22" s="32">
        <v>2</v>
      </c>
      <c r="H22" s="76"/>
      <c r="I22" s="77"/>
      <c r="J22" s="77"/>
      <c r="K22" s="78"/>
      <c r="L22" s="33"/>
      <c r="M22" s="34"/>
      <c r="N22" s="35"/>
      <c r="O22" s="36"/>
      <c r="P22" s="74"/>
      <c r="Q22" s="37"/>
      <c r="R22" s="38"/>
    </row>
    <row r="23" spans="2:18" ht="18" customHeight="1">
      <c r="B23" s="39" t="str">
        <f>IF(H24="BYE","X","3-4")</f>
        <v>3-4</v>
      </c>
      <c r="C23" s="70"/>
      <c r="D23" s="22"/>
      <c r="E23" s="23">
        <f>E20</f>
        <v>0</v>
      </c>
      <c r="F23" s="14"/>
      <c r="G23" s="32">
        <v>3</v>
      </c>
      <c r="H23" s="76"/>
      <c r="I23" s="77"/>
      <c r="J23" s="77"/>
      <c r="K23" s="78"/>
      <c r="L23" s="33"/>
      <c r="M23" s="35"/>
      <c r="N23" s="34"/>
      <c r="O23" s="36"/>
      <c r="P23" s="74"/>
      <c r="Q23" s="37"/>
      <c r="R23" s="38"/>
    </row>
    <row r="24" spans="2:18" ht="18" customHeight="1" thickBot="1">
      <c r="B24" s="40" t="str">
        <f>IF(H24="BYE","X","1-4")</f>
        <v>1-4</v>
      </c>
      <c r="C24" s="79">
        <f>C20</f>
        <v>0</v>
      </c>
      <c r="D24" s="31"/>
      <c r="E24" s="23">
        <f>E20</f>
        <v>0</v>
      </c>
      <c r="F24" s="14"/>
      <c r="G24" s="41">
        <v>4</v>
      </c>
      <c r="H24" s="81"/>
      <c r="I24" s="82"/>
      <c r="J24" s="82"/>
      <c r="K24" s="83"/>
      <c r="L24" s="42"/>
      <c r="M24" s="43"/>
      <c r="N24" s="43"/>
      <c r="O24" s="44"/>
      <c r="P24" s="75"/>
      <c r="Q24" s="45"/>
      <c r="R24" s="46"/>
    </row>
    <row r="25" spans="2:18" ht="18" customHeight="1" thickBot="1">
      <c r="B25" s="47" t="s">
        <v>12</v>
      </c>
      <c r="C25" s="80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/>
    <row r="27" spans="2:18" ht="18" customHeight="1" thickBot="1">
      <c r="B27" s="6"/>
      <c r="C27" s="7" t="s">
        <v>3</v>
      </c>
      <c r="D27" s="7" t="s">
        <v>4</v>
      </c>
      <c r="E27" s="8" t="s">
        <v>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>
      <c r="B28" s="11" t="s">
        <v>6</v>
      </c>
      <c r="C28" s="69"/>
      <c r="D28" s="12"/>
      <c r="E28" s="13"/>
      <c r="F28" s="14"/>
      <c r="G28" s="71" t="s">
        <v>7</v>
      </c>
      <c r="H28" s="72"/>
      <c r="I28" s="15">
        <v>4</v>
      </c>
      <c r="J28" s="16"/>
      <c r="K28" s="17" t="s">
        <v>8</v>
      </c>
      <c r="L28" s="18">
        <v>1</v>
      </c>
      <c r="M28" s="7">
        <v>2</v>
      </c>
      <c r="N28" s="7">
        <v>3</v>
      </c>
      <c r="O28" s="19">
        <v>4</v>
      </c>
      <c r="P28" s="73"/>
      <c r="Q28" s="20" t="s">
        <v>9</v>
      </c>
      <c r="R28" s="8" t="s">
        <v>10</v>
      </c>
    </row>
    <row r="29" spans="2:18" ht="18" customHeight="1">
      <c r="B29" s="21" t="str">
        <f>IF(H32="BYE","X","2-4")</f>
        <v>2-4</v>
      </c>
      <c r="C29" s="70"/>
      <c r="D29" s="22"/>
      <c r="E29" s="23">
        <f>E28</f>
        <v>0</v>
      </c>
      <c r="F29" s="14"/>
      <c r="G29" s="24">
        <v>1</v>
      </c>
      <c r="H29" s="84"/>
      <c r="I29" s="85"/>
      <c r="J29" s="85"/>
      <c r="K29" s="86"/>
      <c r="L29" s="25"/>
      <c r="M29" s="26"/>
      <c r="N29" s="26"/>
      <c r="O29" s="27"/>
      <c r="P29" s="74"/>
      <c r="Q29" s="28"/>
      <c r="R29" s="29"/>
    </row>
    <row r="30" spans="2:18" ht="18" customHeight="1">
      <c r="B30" s="30" t="s">
        <v>11</v>
      </c>
      <c r="C30" s="79">
        <f>C28</f>
        <v>0</v>
      </c>
      <c r="D30" s="31"/>
      <c r="E30" s="23">
        <f>E28</f>
        <v>0</v>
      </c>
      <c r="F30" s="14"/>
      <c r="G30" s="32">
        <v>2</v>
      </c>
      <c r="H30" s="76"/>
      <c r="I30" s="77"/>
      <c r="J30" s="77"/>
      <c r="K30" s="78"/>
      <c r="L30" s="33"/>
      <c r="M30" s="34"/>
      <c r="N30" s="35"/>
      <c r="O30" s="36"/>
      <c r="P30" s="74"/>
      <c r="Q30" s="37"/>
      <c r="R30" s="38"/>
    </row>
    <row r="31" spans="2:18" ht="18" customHeight="1">
      <c r="B31" s="39" t="str">
        <f>IF(H32="BYE","X","3-4")</f>
        <v>3-4</v>
      </c>
      <c r="C31" s="70"/>
      <c r="D31" s="22"/>
      <c r="E31" s="23">
        <f>E28</f>
        <v>0</v>
      </c>
      <c r="F31" s="14"/>
      <c r="G31" s="32">
        <v>3</v>
      </c>
      <c r="H31" s="76"/>
      <c r="I31" s="77"/>
      <c r="J31" s="77"/>
      <c r="K31" s="78"/>
      <c r="L31" s="33"/>
      <c r="M31" s="35"/>
      <c r="N31" s="34"/>
      <c r="O31" s="36"/>
      <c r="P31" s="74"/>
      <c r="Q31" s="37"/>
      <c r="R31" s="38"/>
    </row>
    <row r="32" spans="2:18" ht="18" customHeight="1" thickBot="1">
      <c r="B32" s="40" t="str">
        <f>IF(H32="BYE","X","1-4")</f>
        <v>1-4</v>
      </c>
      <c r="C32" s="79">
        <f>C28</f>
        <v>0</v>
      </c>
      <c r="D32" s="31"/>
      <c r="E32" s="23">
        <f>E28</f>
        <v>0</v>
      </c>
      <c r="F32" s="14"/>
      <c r="G32" s="41">
        <v>4</v>
      </c>
      <c r="H32" s="81"/>
      <c r="I32" s="82"/>
      <c r="J32" s="82"/>
      <c r="K32" s="83"/>
      <c r="L32" s="42"/>
      <c r="M32" s="43"/>
      <c r="N32" s="43"/>
      <c r="O32" s="44"/>
      <c r="P32" s="75"/>
      <c r="Q32" s="45"/>
      <c r="R32" s="46"/>
    </row>
    <row r="33" spans="2:18" ht="18" customHeight="1" thickBot="1">
      <c r="B33" s="47" t="s">
        <v>12</v>
      </c>
      <c r="C33" s="80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/>
    <row r="35" spans="2:18" ht="18" customHeight="1" thickBot="1">
      <c r="B35" s="6"/>
      <c r="C35" s="7" t="s">
        <v>3</v>
      </c>
      <c r="D35" s="7" t="s">
        <v>4</v>
      </c>
      <c r="E35" s="8" t="s">
        <v>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>
      <c r="B36" s="11" t="s">
        <v>6</v>
      </c>
      <c r="C36" s="69"/>
      <c r="D36" s="12"/>
      <c r="E36" s="13"/>
      <c r="F36" s="14"/>
      <c r="G36" s="71" t="s">
        <v>7</v>
      </c>
      <c r="H36" s="72"/>
      <c r="I36" s="15">
        <v>5</v>
      </c>
      <c r="J36" s="16"/>
      <c r="K36" s="17" t="s">
        <v>8</v>
      </c>
      <c r="L36" s="18">
        <v>1</v>
      </c>
      <c r="M36" s="7">
        <v>2</v>
      </c>
      <c r="N36" s="7">
        <v>3</v>
      </c>
      <c r="O36" s="19">
        <v>4</v>
      </c>
      <c r="P36" s="73"/>
      <c r="Q36" s="20" t="s">
        <v>9</v>
      </c>
      <c r="R36" s="8" t="s">
        <v>10</v>
      </c>
    </row>
    <row r="37" spans="2:18" ht="18" customHeight="1">
      <c r="B37" s="21" t="str">
        <f>IF(H40="BYE","X","2-4")</f>
        <v>2-4</v>
      </c>
      <c r="C37" s="70"/>
      <c r="D37" s="22"/>
      <c r="E37" s="23">
        <f>E36</f>
        <v>0</v>
      </c>
      <c r="F37" s="14"/>
      <c r="G37" s="24">
        <v>1</v>
      </c>
      <c r="H37" s="84"/>
      <c r="I37" s="85"/>
      <c r="J37" s="85"/>
      <c r="K37" s="86"/>
      <c r="L37" s="25"/>
      <c r="M37" s="26"/>
      <c r="N37" s="26"/>
      <c r="O37" s="27"/>
      <c r="P37" s="74"/>
      <c r="Q37" s="28"/>
      <c r="R37" s="29"/>
    </row>
    <row r="38" spans="2:18" ht="18" customHeight="1">
      <c r="B38" s="30" t="s">
        <v>11</v>
      </c>
      <c r="C38" s="79">
        <f>C36</f>
        <v>0</v>
      </c>
      <c r="D38" s="31"/>
      <c r="E38" s="23">
        <f>E36</f>
        <v>0</v>
      </c>
      <c r="F38" s="14"/>
      <c r="G38" s="32">
        <v>2</v>
      </c>
      <c r="H38" s="76"/>
      <c r="I38" s="77"/>
      <c r="J38" s="77"/>
      <c r="K38" s="78"/>
      <c r="L38" s="33"/>
      <c r="M38" s="34"/>
      <c r="N38" s="35"/>
      <c r="O38" s="36"/>
      <c r="P38" s="74"/>
      <c r="Q38" s="37"/>
      <c r="R38" s="38"/>
    </row>
    <row r="39" spans="2:18" ht="18" customHeight="1">
      <c r="B39" s="39" t="str">
        <f>IF(H40="BYE","X","3-4")</f>
        <v>3-4</v>
      </c>
      <c r="C39" s="70"/>
      <c r="D39" s="22"/>
      <c r="E39" s="23">
        <f>E36</f>
        <v>0</v>
      </c>
      <c r="F39" s="14"/>
      <c r="G39" s="32">
        <v>3</v>
      </c>
      <c r="H39" s="76"/>
      <c r="I39" s="77"/>
      <c r="J39" s="77"/>
      <c r="K39" s="78"/>
      <c r="L39" s="33"/>
      <c r="M39" s="35"/>
      <c r="N39" s="34"/>
      <c r="O39" s="36"/>
      <c r="P39" s="74"/>
      <c r="Q39" s="37"/>
      <c r="R39" s="38"/>
    </row>
    <row r="40" spans="2:18" ht="18" customHeight="1" thickBot="1">
      <c r="B40" s="40" t="str">
        <f>IF(H40="BYE","X","1-4")</f>
        <v>1-4</v>
      </c>
      <c r="C40" s="79">
        <f>C36</f>
        <v>0</v>
      </c>
      <c r="D40" s="31"/>
      <c r="E40" s="23">
        <f>E36</f>
        <v>0</v>
      </c>
      <c r="F40" s="14"/>
      <c r="G40" s="41">
        <v>4</v>
      </c>
      <c r="H40" s="81"/>
      <c r="I40" s="82"/>
      <c r="J40" s="82"/>
      <c r="K40" s="83"/>
      <c r="L40" s="42"/>
      <c r="M40" s="43"/>
      <c r="N40" s="43"/>
      <c r="O40" s="44"/>
      <c r="P40" s="75"/>
      <c r="Q40" s="45"/>
      <c r="R40" s="46"/>
    </row>
    <row r="41" spans="2:18" ht="18" customHeight="1" thickBot="1">
      <c r="B41" s="47" t="s">
        <v>12</v>
      </c>
      <c r="C41" s="80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/>
    <row r="43" spans="2:18" ht="18" customHeight="1" thickBot="1">
      <c r="B43" s="6"/>
      <c r="C43" s="7" t="s">
        <v>3</v>
      </c>
      <c r="D43" s="7" t="s">
        <v>4</v>
      </c>
      <c r="E43" s="8" t="s">
        <v>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>
      <c r="B44" s="11" t="s">
        <v>6</v>
      </c>
      <c r="C44" s="69"/>
      <c r="D44" s="12"/>
      <c r="E44" s="13"/>
      <c r="F44" s="14"/>
      <c r="G44" s="71" t="s">
        <v>7</v>
      </c>
      <c r="H44" s="72"/>
      <c r="I44" s="15">
        <v>6</v>
      </c>
      <c r="J44" s="16"/>
      <c r="K44" s="17" t="s">
        <v>8</v>
      </c>
      <c r="L44" s="18">
        <v>1</v>
      </c>
      <c r="M44" s="7">
        <v>2</v>
      </c>
      <c r="N44" s="7">
        <v>3</v>
      </c>
      <c r="O44" s="19">
        <v>4</v>
      </c>
      <c r="P44" s="73"/>
      <c r="Q44" s="20" t="s">
        <v>9</v>
      </c>
      <c r="R44" s="8" t="s">
        <v>10</v>
      </c>
    </row>
    <row r="45" spans="2:18" ht="18" customHeight="1">
      <c r="B45" s="21" t="str">
        <f>IF(H48="BYE","X","2-4")</f>
        <v>2-4</v>
      </c>
      <c r="C45" s="70"/>
      <c r="D45" s="22"/>
      <c r="E45" s="23">
        <f>E44</f>
        <v>0</v>
      </c>
      <c r="F45" s="14"/>
      <c r="G45" s="24">
        <v>1</v>
      </c>
      <c r="H45" s="84"/>
      <c r="I45" s="85"/>
      <c r="J45" s="85"/>
      <c r="K45" s="86"/>
      <c r="L45" s="25"/>
      <c r="M45" s="26"/>
      <c r="N45" s="26"/>
      <c r="O45" s="27"/>
      <c r="P45" s="74"/>
      <c r="Q45" s="28"/>
      <c r="R45" s="29"/>
    </row>
    <row r="46" spans="2:18" ht="18" customHeight="1">
      <c r="B46" s="30" t="s">
        <v>11</v>
      </c>
      <c r="C46" s="79">
        <f>C44</f>
        <v>0</v>
      </c>
      <c r="D46" s="31"/>
      <c r="E46" s="23">
        <f>E44</f>
        <v>0</v>
      </c>
      <c r="F46" s="14"/>
      <c r="G46" s="32">
        <v>2</v>
      </c>
      <c r="H46" s="76"/>
      <c r="I46" s="77"/>
      <c r="J46" s="77"/>
      <c r="K46" s="78"/>
      <c r="L46" s="33"/>
      <c r="M46" s="34"/>
      <c r="N46" s="35"/>
      <c r="O46" s="36"/>
      <c r="P46" s="74"/>
      <c r="Q46" s="37"/>
      <c r="R46" s="38"/>
    </row>
    <row r="47" spans="2:18" ht="18" customHeight="1">
      <c r="B47" s="39" t="str">
        <f>IF(H48="BYE","X","3-4")</f>
        <v>3-4</v>
      </c>
      <c r="C47" s="70"/>
      <c r="D47" s="22"/>
      <c r="E47" s="23">
        <f>E44</f>
        <v>0</v>
      </c>
      <c r="F47" s="14"/>
      <c r="G47" s="32">
        <v>3</v>
      </c>
      <c r="H47" s="76"/>
      <c r="I47" s="77"/>
      <c r="J47" s="77"/>
      <c r="K47" s="78"/>
      <c r="L47" s="33"/>
      <c r="M47" s="35"/>
      <c r="N47" s="34"/>
      <c r="O47" s="36"/>
      <c r="P47" s="74"/>
      <c r="Q47" s="37"/>
      <c r="R47" s="38"/>
    </row>
    <row r="48" spans="2:18" ht="18" customHeight="1" thickBot="1">
      <c r="B48" s="40" t="str">
        <f>IF(H48="BYE","X","1-4")</f>
        <v>1-4</v>
      </c>
      <c r="C48" s="79">
        <f>C44</f>
        <v>0</v>
      </c>
      <c r="D48" s="31"/>
      <c r="E48" s="23">
        <f>E44</f>
        <v>0</v>
      </c>
      <c r="F48" s="14"/>
      <c r="G48" s="41">
        <v>4</v>
      </c>
      <c r="H48" s="81"/>
      <c r="I48" s="82"/>
      <c r="J48" s="82"/>
      <c r="K48" s="83"/>
      <c r="L48" s="42"/>
      <c r="M48" s="43"/>
      <c r="N48" s="43"/>
      <c r="O48" s="44"/>
      <c r="P48" s="75"/>
      <c r="Q48" s="45"/>
      <c r="R48" s="46"/>
    </row>
    <row r="49" spans="2:18" ht="18" customHeight="1" thickBot="1">
      <c r="B49" s="47" t="s">
        <v>12</v>
      </c>
      <c r="C49" s="80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/>
    <row r="51" spans="2:18" ht="18" customHeight="1" thickBot="1">
      <c r="B51" s="6"/>
      <c r="C51" s="7" t="s">
        <v>3</v>
      </c>
      <c r="D51" s="7" t="s">
        <v>4</v>
      </c>
      <c r="E51" s="8" t="s">
        <v>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>
      <c r="B52" s="11" t="s">
        <v>6</v>
      </c>
      <c r="C52" s="69"/>
      <c r="D52" s="12"/>
      <c r="E52" s="13"/>
      <c r="F52" s="14"/>
      <c r="G52" s="71" t="s">
        <v>7</v>
      </c>
      <c r="H52" s="72"/>
      <c r="I52" s="15">
        <v>7</v>
      </c>
      <c r="J52" s="16"/>
      <c r="K52" s="17" t="s">
        <v>8</v>
      </c>
      <c r="L52" s="18">
        <v>1</v>
      </c>
      <c r="M52" s="7">
        <v>2</v>
      </c>
      <c r="N52" s="7">
        <v>3</v>
      </c>
      <c r="O52" s="19">
        <v>4</v>
      </c>
      <c r="P52" s="73"/>
      <c r="Q52" s="20" t="s">
        <v>9</v>
      </c>
      <c r="R52" s="8" t="s">
        <v>10</v>
      </c>
    </row>
    <row r="53" spans="2:18" ht="18" customHeight="1">
      <c r="B53" s="21" t="str">
        <f>IF(H56="BYE","X","2-4")</f>
        <v>2-4</v>
      </c>
      <c r="C53" s="70"/>
      <c r="D53" s="22"/>
      <c r="E53" s="23">
        <f>E52</f>
        <v>0</v>
      </c>
      <c r="F53" s="14"/>
      <c r="G53" s="24">
        <v>1</v>
      </c>
      <c r="H53" s="84"/>
      <c r="I53" s="85"/>
      <c r="J53" s="85"/>
      <c r="K53" s="86"/>
      <c r="L53" s="25"/>
      <c r="M53" s="26"/>
      <c r="N53" s="26"/>
      <c r="O53" s="27"/>
      <c r="P53" s="74"/>
      <c r="Q53" s="28"/>
      <c r="R53" s="29"/>
    </row>
    <row r="54" spans="2:18" ht="18" customHeight="1">
      <c r="B54" s="30" t="s">
        <v>11</v>
      </c>
      <c r="C54" s="79">
        <f>C52</f>
        <v>0</v>
      </c>
      <c r="D54" s="31"/>
      <c r="E54" s="23">
        <f>E52</f>
        <v>0</v>
      </c>
      <c r="F54" s="14"/>
      <c r="G54" s="32">
        <v>2</v>
      </c>
      <c r="H54" s="76"/>
      <c r="I54" s="77"/>
      <c r="J54" s="77"/>
      <c r="K54" s="78"/>
      <c r="L54" s="33"/>
      <c r="M54" s="34"/>
      <c r="N54" s="35"/>
      <c r="O54" s="36"/>
      <c r="P54" s="74"/>
      <c r="Q54" s="37"/>
      <c r="R54" s="38"/>
    </row>
    <row r="55" spans="2:18" ht="18" customHeight="1">
      <c r="B55" s="39" t="str">
        <f>IF(H56="BYE","X","3-4")</f>
        <v>3-4</v>
      </c>
      <c r="C55" s="70"/>
      <c r="D55" s="22"/>
      <c r="E55" s="23">
        <f>E52</f>
        <v>0</v>
      </c>
      <c r="F55" s="14"/>
      <c r="G55" s="32">
        <v>3</v>
      </c>
      <c r="H55" s="76"/>
      <c r="I55" s="77"/>
      <c r="J55" s="77"/>
      <c r="K55" s="78"/>
      <c r="L55" s="33"/>
      <c r="M55" s="35"/>
      <c r="N55" s="34"/>
      <c r="O55" s="36"/>
      <c r="P55" s="74"/>
      <c r="Q55" s="37"/>
      <c r="R55" s="38"/>
    </row>
    <row r="56" spans="2:18" ht="18" customHeight="1" thickBot="1">
      <c r="B56" s="40" t="str">
        <f>IF(H56="BYE","X","1-4")</f>
        <v>1-4</v>
      </c>
      <c r="C56" s="79">
        <f>C52</f>
        <v>0</v>
      </c>
      <c r="D56" s="31"/>
      <c r="E56" s="23">
        <f>E52</f>
        <v>0</v>
      </c>
      <c r="F56" s="14"/>
      <c r="G56" s="41">
        <v>4</v>
      </c>
      <c r="H56" s="81"/>
      <c r="I56" s="82"/>
      <c r="J56" s="82"/>
      <c r="K56" s="83"/>
      <c r="L56" s="42"/>
      <c r="M56" s="43"/>
      <c r="N56" s="43"/>
      <c r="O56" s="44"/>
      <c r="P56" s="75"/>
      <c r="Q56" s="45"/>
      <c r="R56" s="46"/>
    </row>
    <row r="57" spans="2:18" ht="18" customHeight="1" thickBot="1">
      <c r="B57" s="47" t="s">
        <v>12</v>
      </c>
      <c r="C57" s="80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/>
    <row r="59" spans="2:18" ht="18" customHeight="1" thickBot="1">
      <c r="B59" s="6"/>
      <c r="C59" s="7" t="s">
        <v>3</v>
      </c>
      <c r="D59" s="7" t="s">
        <v>4</v>
      </c>
      <c r="E59" s="8" t="s">
        <v>5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>
      <c r="B60" s="11" t="s">
        <v>6</v>
      </c>
      <c r="C60" s="69"/>
      <c r="D60" s="12"/>
      <c r="E60" s="13"/>
      <c r="F60" s="14"/>
      <c r="G60" s="71" t="s">
        <v>7</v>
      </c>
      <c r="H60" s="72"/>
      <c r="I60" s="15">
        <v>8</v>
      </c>
      <c r="J60" s="16"/>
      <c r="K60" s="17" t="s">
        <v>8</v>
      </c>
      <c r="L60" s="18">
        <v>1</v>
      </c>
      <c r="M60" s="7">
        <v>2</v>
      </c>
      <c r="N60" s="7">
        <v>3</v>
      </c>
      <c r="O60" s="19">
        <v>4</v>
      </c>
      <c r="P60" s="73"/>
      <c r="Q60" s="20" t="s">
        <v>9</v>
      </c>
      <c r="R60" s="8" t="s">
        <v>10</v>
      </c>
    </row>
    <row r="61" spans="2:18" ht="18" customHeight="1">
      <c r="B61" s="21" t="str">
        <f>IF(H64="BYE","X","2-4")</f>
        <v>2-4</v>
      </c>
      <c r="C61" s="70"/>
      <c r="D61" s="22"/>
      <c r="E61" s="23">
        <f>E60</f>
        <v>0</v>
      </c>
      <c r="F61" s="14"/>
      <c r="G61" s="24">
        <v>1</v>
      </c>
      <c r="H61" s="84"/>
      <c r="I61" s="85"/>
      <c r="J61" s="85"/>
      <c r="K61" s="86"/>
      <c r="L61" s="25"/>
      <c r="M61" s="26"/>
      <c r="N61" s="26"/>
      <c r="O61" s="27"/>
      <c r="P61" s="74"/>
      <c r="Q61" s="28"/>
      <c r="R61" s="29"/>
    </row>
    <row r="62" spans="2:18" ht="18" customHeight="1">
      <c r="B62" s="30" t="s">
        <v>11</v>
      </c>
      <c r="C62" s="79">
        <f>C60</f>
        <v>0</v>
      </c>
      <c r="D62" s="31"/>
      <c r="E62" s="23">
        <f>E60</f>
        <v>0</v>
      </c>
      <c r="F62" s="14"/>
      <c r="G62" s="32">
        <v>2</v>
      </c>
      <c r="H62" s="76"/>
      <c r="I62" s="77"/>
      <c r="J62" s="77"/>
      <c r="K62" s="78"/>
      <c r="L62" s="33"/>
      <c r="M62" s="34"/>
      <c r="N62" s="35"/>
      <c r="O62" s="36"/>
      <c r="P62" s="74"/>
      <c r="Q62" s="37"/>
      <c r="R62" s="38"/>
    </row>
    <row r="63" spans="2:18" ht="18" customHeight="1">
      <c r="B63" s="39" t="str">
        <f>IF(H64="BYE","X","3-4")</f>
        <v>3-4</v>
      </c>
      <c r="C63" s="70"/>
      <c r="D63" s="22"/>
      <c r="E63" s="23">
        <f>E60</f>
        <v>0</v>
      </c>
      <c r="F63" s="14"/>
      <c r="G63" s="32">
        <v>3</v>
      </c>
      <c r="H63" s="76"/>
      <c r="I63" s="77"/>
      <c r="J63" s="77"/>
      <c r="K63" s="78"/>
      <c r="L63" s="33"/>
      <c r="M63" s="35"/>
      <c r="N63" s="34"/>
      <c r="O63" s="36"/>
      <c r="P63" s="74"/>
      <c r="Q63" s="37"/>
      <c r="R63" s="38"/>
    </row>
    <row r="64" spans="2:18" ht="18" customHeight="1" thickBot="1">
      <c r="B64" s="40" t="str">
        <f>IF(H64="BYE","X","1-4")</f>
        <v>1-4</v>
      </c>
      <c r="C64" s="79">
        <f>C60</f>
        <v>0</v>
      </c>
      <c r="D64" s="31"/>
      <c r="E64" s="23">
        <f>E60</f>
        <v>0</v>
      </c>
      <c r="F64" s="14"/>
      <c r="G64" s="41">
        <v>4</v>
      </c>
      <c r="H64" s="81"/>
      <c r="I64" s="82"/>
      <c r="J64" s="82"/>
      <c r="K64" s="83"/>
      <c r="L64" s="42"/>
      <c r="M64" s="43"/>
      <c r="N64" s="43"/>
      <c r="O64" s="44"/>
      <c r="P64" s="75"/>
      <c r="Q64" s="45"/>
      <c r="R64" s="46"/>
    </row>
    <row r="65" spans="2:18" ht="18" customHeight="1" thickBot="1">
      <c r="B65" s="47" t="s">
        <v>12</v>
      </c>
      <c r="C65" s="80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/>
    <row r="67" spans="2:18" ht="18" customHeight="1" thickBot="1">
      <c r="B67" s="6"/>
      <c r="C67" s="7" t="s">
        <v>3</v>
      </c>
      <c r="D67" s="7" t="s">
        <v>4</v>
      </c>
      <c r="E67" s="8" t="s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>
      <c r="B68" s="11" t="s">
        <v>6</v>
      </c>
      <c r="C68" s="69"/>
      <c r="D68" s="12"/>
      <c r="E68" s="13"/>
      <c r="F68" s="14"/>
      <c r="G68" s="71" t="s">
        <v>7</v>
      </c>
      <c r="H68" s="72"/>
      <c r="I68" s="15">
        <v>9</v>
      </c>
      <c r="J68" s="16"/>
      <c r="K68" s="17" t="s">
        <v>8</v>
      </c>
      <c r="L68" s="18">
        <v>1</v>
      </c>
      <c r="M68" s="7">
        <v>2</v>
      </c>
      <c r="N68" s="7">
        <v>3</v>
      </c>
      <c r="O68" s="19">
        <v>4</v>
      </c>
      <c r="P68" s="73"/>
      <c r="Q68" s="20" t="s">
        <v>9</v>
      </c>
      <c r="R68" s="8" t="s">
        <v>10</v>
      </c>
    </row>
    <row r="69" spans="2:18" ht="18" customHeight="1">
      <c r="B69" s="21" t="str">
        <f>IF(H72="BYE","X","2-4")</f>
        <v>2-4</v>
      </c>
      <c r="C69" s="70"/>
      <c r="D69" s="22"/>
      <c r="E69" s="23">
        <f>E68</f>
        <v>0</v>
      </c>
      <c r="F69" s="14"/>
      <c r="G69" s="24">
        <v>1</v>
      </c>
      <c r="H69" s="84"/>
      <c r="I69" s="85"/>
      <c r="J69" s="85"/>
      <c r="K69" s="86"/>
      <c r="L69" s="25"/>
      <c r="M69" s="26"/>
      <c r="N69" s="26"/>
      <c r="O69" s="27"/>
      <c r="P69" s="74"/>
      <c r="Q69" s="28"/>
      <c r="R69" s="29"/>
    </row>
    <row r="70" spans="2:18" ht="18" customHeight="1">
      <c r="B70" s="30" t="s">
        <v>11</v>
      </c>
      <c r="C70" s="79">
        <f>C68</f>
        <v>0</v>
      </c>
      <c r="D70" s="31"/>
      <c r="E70" s="23">
        <f>E68</f>
        <v>0</v>
      </c>
      <c r="F70" s="14"/>
      <c r="G70" s="32">
        <v>2</v>
      </c>
      <c r="H70" s="76"/>
      <c r="I70" s="77"/>
      <c r="J70" s="77"/>
      <c r="K70" s="78"/>
      <c r="L70" s="33"/>
      <c r="M70" s="34"/>
      <c r="N70" s="35"/>
      <c r="O70" s="36"/>
      <c r="P70" s="74"/>
      <c r="Q70" s="37"/>
      <c r="R70" s="38"/>
    </row>
    <row r="71" spans="2:18" ht="18" customHeight="1">
      <c r="B71" s="39" t="str">
        <f>IF(H72="BYE","X","3-4")</f>
        <v>3-4</v>
      </c>
      <c r="C71" s="70"/>
      <c r="D71" s="22"/>
      <c r="E71" s="23">
        <f>E68</f>
        <v>0</v>
      </c>
      <c r="F71" s="14"/>
      <c r="G71" s="32">
        <v>3</v>
      </c>
      <c r="H71" s="76"/>
      <c r="I71" s="77"/>
      <c r="J71" s="77"/>
      <c r="K71" s="78"/>
      <c r="L71" s="33"/>
      <c r="M71" s="35"/>
      <c r="N71" s="34"/>
      <c r="O71" s="36"/>
      <c r="P71" s="74"/>
      <c r="Q71" s="37"/>
      <c r="R71" s="38"/>
    </row>
    <row r="72" spans="2:18" ht="18" customHeight="1" thickBot="1">
      <c r="B72" s="40" t="str">
        <f>IF(H72="BYE","X","1-4")</f>
        <v>1-4</v>
      </c>
      <c r="C72" s="79">
        <f>C68</f>
        <v>0</v>
      </c>
      <c r="D72" s="31"/>
      <c r="E72" s="23">
        <f>E68</f>
        <v>0</v>
      </c>
      <c r="F72" s="14"/>
      <c r="G72" s="41">
        <v>4</v>
      </c>
      <c r="H72" s="81"/>
      <c r="I72" s="82"/>
      <c r="J72" s="82"/>
      <c r="K72" s="83"/>
      <c r="L72" s="42"/>
      <c r="M72" s="43"/>
      <c r="N72" s="43"/>
      <c r="O72" s="44"/>
      <c r="P72" s="75"/>
      <c r="Q72" s="45"/>
      <c r="R72" s="46"/>
    </row>
    <row r="73" spans="2:18" ht="18" customHeight="1" thickBot="1">
      <c r="B73" s="47" t="s">
        <v>12</v>
      </c>
      <c r="C73" s="80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/>
    <row r="75" spans="2:18" ht="18" customHeight="1" thickBot="1">
      <c r="B75" s="6"/>
      <c r="C75" s="7" t="s">
        <v>3</v>
      </c>
      <c r="D75" s="7" t="s">
        <v>4</v>
      </c>
      <c r="E75" s="8" t="s">
        <v>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>
      <c r="B76" s="11" t="s">
        <v>6</v>
      </c>
      <c r="C76" s="69"/>
      <c r="D76" s="12"/>
      <c r="E76" s="13"/>
      <c r="F76" s="14"/>
      <c r="G76" s="71" t="s">
        <v>7</v>
      </c>
      <c r="H76" s="72"/>
      <c r="I76" s="15">
        <v>10</v>
      </c>
      <c r="J76" s="16"/>
      <c r="K76" s="17" t="s">
        <v>8</v>
      </c>
      <c r="L76" s="18">
        <v>1</v>
      </c>
      <c r="M76" s="7">
        <v>2</v>
      </c>
      <c r="N76" s="7">
        <v>3</v>
      </c>
      <c r="O76" s="19">
        <v>4</v>
      </c>
      <c r="P76" s="73"/>
      <c r="Q76" s="20" t="s">
        <v>9</v>
      </c>
      <c r="R76" s="8" t="s">
        <v>10</v>
      </c>
    </row>
    <row r="77" spans="2:18" ht="18" customHeight="1">
      <c r="B77" s="21" t="str">
        <f>IF(H80="BYE","X","2-4")</f>
        <v>2-4</v>
      </c>
      <c r="C77" s="70"/>
      <c r="D77" s="22"/>
      <c r="E77" s="23">
        <f>E76</f>
        <v>0</v>
      </c>
      <c r="F77" s="14"/>
      <c r="G77" s="24">
        <v>1</v>
      </c>
      <c r="H77" s="84"/>
      <c r="I77" s="85"/>
      <c r="J77" s="85"/>
      <c r="K77" s="86"/>
      <c r="L77" s="25"/>
      <c r="M77" s="26"/>
      <c r="N77" s="26"/>
      <c r="O77" s="27"/>
      <c r="P77" s="74"/>
      <c r="Q77" s="28"/>
      <c r="R77" s="29"/>
    </row>
    <row r="78" spans="2:18" ht="18" customHeight="1">
      <c r="B78" s="30" t="s">
        <v>11</v>
      </c>
      <c r="C78" s="79">
        <f>C76</f>
        <v>0</v>
      </c>
      <c r="D78" s="31"/>
      <c r="E78" s="23">
        <f>E76</f>
        <v>0</v>
      </c>
      <c r="F78" s="14"/>
      <c r="G78" s="32">
        <v>2</v>
      </c>
      <c r="H78" s="76"/>
      <c r="I78" s="77"/>
      <c r="J78" s="77"/>
      <c r="K78" s="78"/>
      <c r="L78" s="33"/>
      <c r="M78" s="34"/>
      <c r="N78" s="35"/>
      <c r="O78" s="36"/>
      <c r="P78" s="74"/>
      <c r="Q78" s="37"/>
      <c r="R78" s="38"/>
    </row>
    <row r="79" spans="2:18" ht="18" customHeight="1">
      <c r="B79" s="39" t="str">
        <f>IF(H80="BYE","X","3-4")</f>
        <v>3-4</v>
      </c>
      <c r="C79" s="70"/>
      <c r="D79" s="22"/>
      <c r="E79" s="23">
        <f>E76</f>
        <v>0</v>
      </c>
      <c r="F79" s="14"/>
      <c r="G79" s="32">
        <v>3</v>
      </c>
      <c r="H79" s="76"/>
      <c r="I79" s="77"/>
      <c r="J79" s="77"/>
      <c r="K79" s="78"/>
      <c r="L79" s="33"/>
      <c r="M79" s="35"/>
      <c r="N79" s="34"/>
      <c r="O79" s="36"/>
      <c r="P79" s="74"/>
      <c r="Q79" s="37"/>
      <c r="R79" s="38"/>
    </row>
    <row r="80" spans="2:18" ht="18" customHeight="1" thickBot="1">
      <c r="B80" s="40" t="str">
        <f>IF(H80="BYE","X","1-4")</f>
        <v>1-4</v>
      </c>
      <c r="C80" s="79">
        <f>C76</f>
        <v>0</v>
      </c>
      <c r="D80" s="31"/>
      <c r="E80" s="23">
        <f>E76</f>
        <v>0</v>
      </c>
      <c r="F80" s="14"/>
      <c r="G80" s="41">
        <v>4</v>
      </c>
      <c r="H80" s="81"/>
      <c r="I80" s="82"/>
      <c r="J80" s="82"/>
      <c r="K80" s="83"/>
      <c r="L80" s="42"/>
      <c r="M80" s="43"/>
      <c r="N80" s="43"/>
      <c r="O80" s="44"/>
      <c r="P80" s="75"/>
      <c r="Q80" s="45"/>
      <c r="R80" s="46"/>
    </row>
    <row r="81" spans="2:18" ht="18" customHeight="1" thickBot="1">
      <c r="B81" s="47" t="s">
        <v>12</v>
      </c>
      <c r="C81" s="80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/>
    <row r="83" spans="2:18" ht="18" customHeight="1" thickBot="1">
      <c r="B83" s="6"/>
      <c r="C83" s="7" t="s">
        <v>3</v>
      </c>
      <c r="D83" s="7" t="s">
        <v>4</v>
      </c>
      <c r="E83" s="8" t="s">
        <v>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>
      <c r="B84" s="11" t="s">
        <v>6</v>
      </c>
      <c r="C84" s="69"/>
      <c r="D84" s="12"/>
      <c r="E84" s="13"/>
      <c r="F84" s="14"/>
      <c r="G84" s="71" t="s">
        <v>7</v>
      </c>
      <c r="H84" s="72"/>
      <c r="I84" s="15">
        <v>11</v>
      </c>
      <c r="J84" s="16"/>
      <c r="K84" s="17" t="s">
        <v>8</v>
      </c>
      <c r="L84" s="18">
        <v>1</v>
      </c>
      <c r="M84" s="7">
        <v>2</v>
      </c>
      <c r="N84" s="7">
        <v>3</v>
      </c>
      <c r="O84" s="19">
        <v>4</v>
      </c>
      <c r="P84" s="73"/>
      <c r="Q84" s="20" t="s">
        <v>9</v>
      </c>
      <c r="R84" s="8" t="s">
        <v>10</v>
      </c>
    </row>
    <row r="85" spans="2:18" ht="18" customHeight="1">
      <c r="B85" s="21" t="str">
        <f>IF(H88="BYE","X","2-4")</f>
        <v>2-4</v>
      </c>
      <c r="C85" s="70"/>
      <c r="D85" s="22"/>
      <c r="E85" s="23">
        <f>E84</f>
        <v>0</v>
      </c>
      <c r="F85" s="14"/>
      <c r="G85" s="24">
        <v>1</v>
      </c>
      <c r="H85" s="84"/>
      <c r="I85" s="85"/>
      <c r="J85" s="85"/>
      <c r="K85" s="86"/>
      <c r="L85" s="25"/>
      <c r="M85" s="26"/>
      <c r="N85" s="26"/>
      <c r="O85" s="27"/>
      <c r="P85" s="74"/>
      <c r="Q85" s="28"/>
      <c r="R85" s="29"/>
    </row>
    <row r="86" spans="2:18" ht="18" customHeight="1">
      <c r="B86" s="30" t="s">
        <v>11</v>
      </c>
      <c r="C86" s="79">
        <f>C84</f>
        <v>0</v>
      </c>
      <c r="D86" s="31"/>
      <c r="E86" s="23">
        <f>E84</f>
        <v>0</v>
      </c>
      <c r="F86" s="14"/>
      <c r="G86" s="32">
        <v>2</v>
      </c>
      <c r="H86" s="76"/>
      <c r="I86" s="77"/>
      <c r="J86" s="77"/>
      <c r="K86" s="78"/>
      <c r="L86" s="33"/>
      <c r="M86" s="34"/>
      <c r="N86" s="35"/>
      <c r="O86" s="36"/>
      <c r="P86" s="74"/>
      <c r="Q86" s="37"/>
      <c r="R86" s="38"/>
    </row>
    <row r="87" spans="2:18" ht="18" customHeight="1">
      <c r="B87" s="39" t="str">
        <f>IF(H88="BYE","X","3-4")</f>
        <v>3-4</v>
      </c>
      <c r="C87" s="70"/>
      <c r="D87" s="22"/>
      <c r="E87" s="23">
        <f>E84</f>
        <v>0</v>
      </c>
      <c r="F87" s="14"/>
      <c r="G87" s="32">
        <v>3</v>
      </c>
      <c r="H87" s="76"/>
      <c r="I87" s="77"/>
      <c r="J87" s="77"/>
      <c r="K87" s="78"/>
      <c r="L87" s="33"/>
      <c r="M87" s="35"/>
      <c r="N87" s="34"/>
      <c r="O87" s="36"/>
      <c r="P87" s="74"/>
      <c r="Q87" s="37"/>
      <c r="R87" s="38"/>
    </row>
    <row r="88" spans="2:18" ht="18" customHeight="1" thickBot="1">
      <c r="B88" s="40" t="str">
        <f>IF(H88="BYE","X","1-4")</f>
        <v>1-4</v>
      </c>
      <c r="C88" s="79">
        <f>C84</f>
        <v>0</v>
      </c>
      <c r="D88" s="31"/>
      <c r="E88" s="23">
        <f>E84</f>
        <v>0</v>
      </c>
      <c r="F88" s="14"/>
      <c r="G88" s="41">
        <v>4</v>
      </c>
      <c r="H88" s="81"/>
      <c r="I88" s="82"/>
      <c r="J88" s="82"/>
      <c r="K88" s="83"/>
      <c r="L88" s="42"/>
      <c r="M88" s="43"/>
      <c r="N88" s="43"/>
      <c r="O88" s="44"/>
      <c r="P88" s="75"/>
      <c r="Q88" s="45"/>
      <c r="R88" s="46"/>
    </row>
    <row r="89" spans="2:18" ht="18" customHeight="1" thickBot="1">
      <c r="B89" s="47" t="s">
        <v>12</v>
      </c>
      <c r="C89" s="80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/>
    <row r="91" spans="2:18" ht="18" customHeight="1" thickBot="1">
      <c r="B91" s="6"/>
      <c r="C91" s="7" t="s">
        <v>3</v>
      </c>
      <c r="D91" s="7" t="s">
        <v>4</v>
      </c>
      <c r="E91" s="8" t="s">
        <v>5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>
      <c r="B92" s="11" t="s">
        <v>6</v>
      </c>
      <c r="C92" s="69"/>
      <c r="D92" s="12"/>
      <c r="E92" s="13"/>
      <c r="F92" s="14"/>
      <c r="G92" s="71" t="s">
        <v>7</v>
      </c>
      <c r="H92" s="72"/>
      <c r="I92" s="15">
        <v>12</v>
      </c>
      <c r="J92" s="16"/>
      <c r="K92" s="17" t="s">
        <v>8</v>
      </c>
      <c r="L92" s="18">
        <v>1</v>
      </c>
      <c r="M92" s="7">
        <v>2</v>
      </c>
      <c r="N92" s="7">
        <v>3</v>
      </c>
      <c r="O92" s="19">
        <v>4</v>
      </c>
      <c r="P92" s="73"/>
      <c r="Q92" s="20" t="s">
        <v>9</v>
      </c>
      <c r="R92" s="8" t="s">
        <v>10</v>
      </c>
    </row>
    <row r="93" spans="2:18" ht="18" customHeight="1">
      <c r="B93" s="21" t="str">
        <f>IF(H96="BYE","X","2-4")</f>
        <v>2-4</v>
      </c>
      <c r="C93" s="70"/>
      <c r="D93" s="22"/>
      <c r="E93" s="23">
        <f>E92</f>
        <v>0</v>
      </c>
      <c r="F93" s="14"/>
      <c r="G93" s="24">
        <v>1</v>
      </c>
      <c r="H93" s="84"/>
      <c r="I93" s="85"/>
      <c r="J93" s="85"/>
      <c r="K93" s="86"/>
      <c r="L93" s="25"/>
      <c r="M93" s="26"/>
      <c r="N93" s="26"/>
      <c r="O93" s="27"/>
      <c r="P93" s="74"/>
      <c r="Q93" s="28"/>
      <c r="R93" s="29"/>
    </row>
    <row r="94" spans="2:18" ht="18" customHeight="1">
      <c r="B94" s="30" t="s">
        <v>11</v>
      </c>
      <c r="C94" s="79">
        <f>C92</f>
        <v>0</v>
      </c>
      <c r="D94" s="31"/>
      <c r="E94" s="23">
        <f>E92</f>
        <v>0</v>
      </c>
      <c r="F94" s="14"/>
      <c r="G94" s="32">
        <v>2</v>
      </c>
      <c r="H94" s="76"/>
      <c r="I94" s="77"/>
      <c r="J94" s="77"/>
      <c r="K94" s="78"/>
      <c r="L94" s="33"/>
      <c r="M94" s="34"/>
      <c r="N94" s="35"/>
      <c r="O94" s="36"/>
      <c r="P94" s="74"/>
      <c r="Q94" s="37"/>
      <c r="R94" s="38"/>
    </row>
    <row r="95" spans="2:18" ht="18" customHeight="1">
      <c r="B95" s="39" t="str">
        <f>IF(H96="BYE","X","3-4")</f>
        <v>3-4</v>
      </c>
      <c r="C95" s="70"/>
      <c r="D95" s="22"/>
      <c r="E95" s="23">
        <f>E92</f>
        <v>0</v>
      </c>
      <c r="F95" s="14"/>
      <c r="G95" s="32">
        <v>3</v>
      </c>
      <c r="H95" s="76"/>
      <c r="I95" s="77"/>
      <c r="J95" s="77"/>
      <c r="K95" s="78"/>
      <c r="L95" s="33"/>
      <c r="M95" s="35"/>
      <c r="N95" s="34"/>
      <c r="O95" s="36"/>
      <c r="P95" s="74"/>
      <c r="Q95" s="37"/>
      <c r="R95" s="38"/>
    </row>
    <row r="96" spans="2:18" ht="18" customHeight="1" thickBot="1">
      <c r="B96" s="40" t="str">
        <f>IF(H96="BYE","X","1-4")</f>
        <v>1-4</v>
      </c>
      <c r="C96" s="79">
        <f>C92</f>
        <v>0</v>
      </c>
      <c r="D96" s="31"/>
      <c r="E96" s="23">
        <f>E92</f>
        <v>0</v>
      </c>
      <c r="F96" s="14"/>
      <c r="G96" s="41">
        <v>4</v>
      </c>
      <c r="H96" s="81"/>
      <c r="I96" s="82"/>
      <c r="J96" s="82"/>
      <c r="K96" s="83"/>
      <c r="L96" s="42"/>
      <c r="M96" s="43"/>
      <c r="N96" s="43"/>
      <c r="O96" s="44"/>
      <c r="P96" s="75"/>
      <c r="Q96" s="45"/>
      <c r="R96" s="46"/>
    </row>
    <row r="97" spans="2:18" ht="18" customHeight="1" thickBot="1">
      <c r="B97" s="47" t="s">
        <v>12</v>
      </c>
      <c r="C97" s="80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/>
    <row r="99" spans="2:18" ht="18" customHeight="1" thickBot="1">
      <c r="B99" s="6"/>
      <c r="C99" s="7" t="s">
        <v>3</v>
      </c>
      <c r="D99" s="7" t="s">
        <v>4</v>
      </c>
      <c r="E99" s="8" t="s">
        <v>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>
      <c r="B100" s="11" t="s">
        <v>6</v>
      </c>
      <c r="C100" s="69"/>
      <c r="D100" s="12"/>
      <c r="E100" s="13"/>
      <c r="F100" s="14"/>
      <c r="G100" s="71" t="s">
        <v>7</v>
      </c>
      <c r="H100" s="72"/>
      <c r="I100" s="15">
        <v>13</v>
      </c>
      <c r="J100" s="16"/>
      <c r="K100" s="17" t="s">
        <v>8</v>
      </c>
      <c r="L100" s="18">
        <v>1</v>
      </c>
      <c r="M100" s="7">
        <v>2</v>
      </c>
      <c r="N100" s="7">
        <v>3</v>
      </c>
      <c r="O100" s="19">
        <v>4</v>
      </c>
      <c r="P100" s="73"/>
      <c r="Q100" s="20" t="s">
        <v>9</v>
      </c>
      <c r="R100" s="8" t="s">
        <v>10</v>
      </c>
    </row>
    <row r="101" spans="2:18" ht="18" customHeight="1">
      <c r="B101" s="21" t="str">
        <f>IF(H104="BYE","X","2-4")</f>
        <v>2-4</v>
      </c>
      <c r="C101" s="70"/>
      <c r="D101" s="22"/>
      <c r="E101" s="23">
        <f>E100</f>
        <v>0</v>
      </c>
      <c r="F101" s="14"/>
      <c r="G101" s="24">
        <v>1</v>
      </c>
      <c r="H101" s="84"/>
      <c r="I101" s="85"/>
      <c r="J101" s="85"/>
      <c r="K101" s="86"/>
      <c r="L101" s="25"/>
      <c r="M101" s="26"/>
      <c r="N101" s="26"/>
      <c r="O101" s="27"/>
      <c r="P101" s="74"/>
      <c r="Q101" s="28"/>
      <c r="R101" s="29"/>
    </row>
    <row r="102" spans="2:18" ht="18" customHeight="1">
      <c r="B102" s="30" t="s">
        <v>11</v>
      </c>
      <c r="C102" s="79">
        <f>C100</f>
        <v>0</v>
      </c>
      <c r="D102" s="31"/>
      <c r="E102" s="23">
        <f>E100</f>
        <v>0</v>
      </c>
      <c r="F102" s="14"/>
      <c r="G102" s="32">
        <v>2</v>
      </c>
      <c r="H102" s="76"/>
      <c r="I102" s="77"/>
      <c r="J102" s="77"/>
      <c r="K102" s="78"/>
      <c r="L102" s="33"/>
      <c r="M102" s="34"/>
      <c r="N102" s="35"/>
      <c r="O102" s="36"/>
      <c r="P102" s="74"/>
      <c r="Q102" s="37"/>
      <c r="R102" s="38"/>
    </row>
    <row r="103" spans="2:18" ht="18" customHeight="1">
      <c r="B103" s="39" t="str">
        <f>IF(H104="BYE","X","3-4")</f>
        <v>3-4</v>
      </c>
      <c r="C103" s="70"/>
      <c r="D103" s="22"/>
      <c r="E103" s="23">
        <f>E100</f>
        <v>0</v>
      </c>
      <c r="F103" s="14"/>
      <c r="G103" s="32">
        <v>3</v>
      </c>
      <c r="H103" s="76"/>
      <c r="I103" s="77"/>
      <c r="J103" s="77"/>
      <c r="K103" s="78"/>
      <c r="L103" s="33"/>
      <c r="M103" s="35"/>
      <c r="N103" s="34"/>
      <c r="O103" s="36"/>
      <c r="P103" s="74"/>
      <c r="Q103" s="37"/>
      <c r="R103" s="38"/>
    </row>
    <row r="104" spans="2:18" ht="18" customHeight="1" thickBot="1">
      <c r="B104" s="40" t="str">
        <f>IF(H104="BYE","X","1-4")</f>
        <v>1-4</v>
      </c>
      <c r="C104" s="79">
        <f>C100</f>
        <v>0</v>
      </c>
      <c r="D104" s="31"/>
      <c r="E104" s="23">
        <f>E100</f>
        <v>0</v>
      </c>
      <c r="F104" s="14"/>
      <c r="G104" s="41">
        <v>4</v>
      </c>
      <c r="H104" s="81"/>
      <c r="I104" s="82"/>
      <c r="J104" s="82"/>
      <c r="K104" s="83"/>
      <c r="L104" s="42"/>
      <c r="M104" s="43"/>
      <c r="N104" s="43"/>
      <c r="O104" s="44"/>
      <c r="P104" s="75"/>
      <c r="Q104" s="45"/>
      <c r="R104" s="46"/>
    </row>
    <row r="105" spans="2:18" ht="18" customHeight="1" thickBot="1">
      <c r="B105" s="47" t="s">
        <v>12</v>
      </c>
      <c r="C105" s="80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/>
    <row r="107" spans="2:18" ht="18" customHeight="1" thickBot="1">
      <c r="B107" s="6"/>
      <c r="C107" s="7" t="s">
        <v>3</v>
      </c>
      <c r="D107" s="7" t="s">
        <v>4</v>
      </c>
      <c r="E107" s="8" t="s">
        <v>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>
      <c r="B108" s="11" t="s">
        <v>6</v>
      </c>
      <c r="C108" s="69"/>
      <c r="D108" s="12"/>
      <c r="E108" s="13"/>
      <c r="F108" s="14"/>
      <c r="G108" s="71" t="s">
        <v>7</v>
      </c>
      <c r="H108" s="72"/>
      <c r="I108" s="15">
        <v>14</v>
      </c>
      <c r="J108" s="16"/>
      <c r="K108" s="17" t="s">
        <v>8</v>
      </c>
      <c r="L108" s="18">
        <v>1</v>
      </c>
      <c r="M108" s="7">
        <v>2</v>
      </c>
      <c r="N108" s="7">
        <v>3</v>
      </c>
      <c r="O108" s="19">
        <v>4</v>
      </c>
      <c r="P108" s="73"/>
      <c r="Q108" s="20" t="s">
        <v>9</v>
      </c>
      <c r="R108" s="8" t="s">
        <v>10</v>
      </c>
    </row>
    <row r="109" spans="2:18" ht="18" customHeight="1">
      <c r="B109" s="21" t="str">
        <f>IF(H112="BYE","X","2-4")</f>
        <v>2-4</v>
      </c>
      <c r="C109" s="70"/>
      <c r="D109" s="22"/>
      <c r="E109" s="23">
        <f>E108</f>
        <v>0</v>
      </c>
      <c r="F109" s="14"/>
      <c r="G109" s="24">
        <v>1</v>
      </c>
      <c r="H109" s="84"/>
      <c r="I109" s="85"/>
      <c r="J109" s="85"/>
      <c r="K109" s="86"/>
      <c r="L109" s="25"/>
      <c r="M109" s="26"/>
      <c r="N109" s="26"/>
      <c r="O109" s="27"/>
      <c r="P109" s="74"/>
      <c r="Q109" s="28"/>
      <c r="R109" s="29"/>
    </row>
    <row r="110" spans="2:18" ht="18" customHeight="1">
      <c r="B110" s="30" t="s">
        <v>11</v>
      </c>
      <c r="C110" s="79">
        <f>C108</f>
        <v>0</v>
      </c>
      <c r="D110" s="31"/>
      <c r="E110" s="23">
        <f>E108</f>
        <v>0</v>
      </c>
      <c r="F110" s="14"/>
      <c r="G110" s="32">
        <v>2</v>
      </c>
      <c r="H110" s="76"/>
      <c r="I110" s="77"/>
      <c r="J110" s="77"/>
      <c r="K110" s="78"/>
      <c r="L110" s="33"/>
      <c r="M110" s="34"/>
      <c r="N110" s="35"/>
      <c r="O110" s="36"/>
      <c r="P110" s="74"/>
      <c r="Q110" s="37"/>
      <c r="R110" s="38"/>
    </row>
    <row r="111" spans="2:18" ht="18" customHeight="1">
      <c r="B111" s="39" t="str">
        <f>IF(H112="BYE","X","3-4")</f>
        <v>3-4</v>
      </c>
      <c r="C111" s="70"/>
      <c r="D111" s="22"/>
      <c r="E111" s="23">
        <f>E108</f>
        <v>0</v>
      </c>
      <c r="F111" s="14"/>
      <c r="G111" s="32">
        <v>3</v>
      </c>
      <c r="H111" s="76"/>
      <c r="I111" s="77"/>
      <c r="J111" s="77"/>
      <c r="K111" s="78"/>
      <c r="L111" s="33"/>
      <c r="M111" s="35"/>
      <c r="N111" s="34"/>
      <c r="O111" s="36"/>
      <c r="P111" s="74"/>
      <c r="Q111" s="37"/>
      <c r="R111" s="38"/>
    </row>
    <row r="112" spans="2:18" ht="18" customHeight="1" thickBot="1">
      <c r="B112" s="40" t="str">
        <f>IF(H112="BYE","X","1-4")</f>
        <v>1-4</v>
      </c>
      <c r="C112" s="79">
        <f>C108</f>
        <v>0</v>
      </c>
      <c r="D112" s="31"/>
      <c r="E112" s="23">
        <f>E108</f>
        <v>0</v>
      </c>
      <c r="F112" s="14"/>
      <c r="G112" s="41">
        <v>4</v>
      </c>
      <c r="H112" s="81"/>
      <c r="I112" s="82"/>
      <c r="J112" s="82"/>
      <c r="K112" s="83"/>
      <c r="L112" s="42"/>
      <c r="M112" s="43"/>
      <c r="N112" s="43"/>
      <c r="O112" s="44"/>
      <c r="P112" s="75"/>
      <c r="Q112" s="45"/>
      <c r="R112" s="46"/>
    </row>
    <row r="113" spans="2:18" ht="18" customHeight="1" thickBot="1">
      <c r="B113" s="47" t="s">
        <v>12</v>
      </c>
      <c r="C113" s="80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/>
    <row r="115" spans="2:18" ht="18" customHeight="1" thickBot="1">
      <c r="B115" s="6"/>
      <c r="C115" s="7" t="s">
        <v>3</v>
      </c>
      <c r="D115" s="7" t="s">
        <v>4</v>
      </c>
      <c r="E115" s="8" t="s">
        <v>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>
      <c r="B116" s="11" t="s">
        <v>6</v>
      </c>
      <c r="C116" s="69"/>
      <c r="D116" s="12"/>
      <c r="E116" s="13"/>
      <c r="F116" s="14"/>
      <c r="G116" s="71" t="s">
        <v>7</v>
      </c>
      <c r="H116" s="72"/>
      <c r="I116" s="15">
        <v>15</v>
      </c>
      <c r="J116" s="16"/>
      <c r="K116" s="17" t="s">
        <v>8</v>
      </c>
      <c r="L116" s="18">
        <v>1</v>
      </c>
      <c r="M116" s="7">
        <v>2</v>
      </c>
      <c r="N116" s="7">
        <v>3</v>
      </c>
      <c r="O116" s="19">
        <v>4</v>
      </c>
      <c r="P116" s="73"/>
      <c r="Q116" s="20" t="s">
        <v>9</v>
      </c>
      <c r="R116" s="8" t="s">
        <v>10</v>
      </c>
    </row>
    <row r="117" spans="2:18" ht="18" customHeight="1">
      <c r="B117" s="21" t="str">
        <f>IF(H120="BYE","X","2-4")</f>
        <v>2-4</v>
      </c>
      <c r="C117" s="70"/>
      <c r="D117" s="22"/>
      <c r="E117" s="23">
        <f>E116</f>
        <v>0</v>
      </c>
      <c r="F117" s="14"/>
      <c r="G117" s="24">
        <v>1</v>
      </c>
      <c r="H117" s="84"/>
      <c r="I117" s="85"/>
      <c r="J117" s="85"/>
      <c r="K117" s="86"/>
      <c r="L117" s="25"/>
      <c r="M117" s="26"/>
      <c r="N117" s="26"/>
      <c r="O117" s="27"/>
      <c r="P117" s="74"/>
      <c r="Q117" s="28"/>
      <c r="R117" s="29"/>
    </row>
    <row r="118" spans="2:18" ht="18" customHeight="1">
      <c r="B118" s="30" t="s">
        <v>11</v>
      </c>
      <c r="C118" s="79">
        <f>C116</f>
        <v>0</v>
      </c>
      <c r="D118" s="31"/>
      <c r="E118" s="23">
        <f>E116</f>
        <v>0</v>
      </c>
      <c r="F118" s="14"/>
      <c r="G118" s="32">
        <v>2</v>
      </c>
      <c r="H118" s="76"/>
      <c r="I118" s="77"/>
      <c r="J118" s="77"/>
      <c r="K118" s="78"/>
      <c r="L118" s="33"/>
      <c r="M118" s="34"/>
      <c r="N118" s="35"/>
      <c r="O118" s="36"/>
      <c r="P118" s="74"/>
      <c r="Q118" s="37"/>
      <c r="R118" s="38"/>
    </row>
    <row r="119" spans="2:18" ht="18" customHeight="1">
      <c r="B119" s="39" t="str">
        <f>IF(H120="BYE","X","3-4")</f>
        <v>3-4</v>
      </c>
      <c r="C119" s="70"/>
      <c r="D119" s="22"/>
      <c r="E119" s="23">
        <f>E116</f>
        <v>0</v>
      </c>
      <c r="F119" s="14"/>
      <c r="G119" s="32">
        <v>3</v>
      </c>
      <c r="H119" s="76"/>
      <c r="I119" s="77"/>
      <c r="J119" s="77"/>
      <c r="K119" s="78"/>
      <c r="L119" s="33"/>
      <c r="M119" s="35"/>
      <c r="N119" s="34"/>
      <c r="O119" s="36"/>
      <c r="P119" s="74"/>
      <c r="Q119" s="37"/>
      <c r="R119" s="38"/>
    </row>
    <row r="120" spans="2:18" ht="18" customHeight="1" thickBot="1">
      <c r="B120" s="40" t="str">
        <f>IF(H120="BYE","X","1-4")</f>
        <v>1-4</v>
      </c>
      <c r="C120" s="79">
        <f>C116</f>
        <v>0</v>
      </c>
      <c r="D120" s="31"/>
      <c r="E120" s="23">
        <f>E116</f>
        <v>0</v>
      </c>
      <c r="F120" s="14"/>
      <c r="G120" s="41">
        <v>4</v>
      </c>
      <c r="H120" s="81"/>
      <c r="I120" s="82"/>
      <c r="J120" s="82"/>
      <c r="K120" s="83"/>
      <c r="L120" s="42"/>
      <c r="M120" s="43"/>
      <c r="N120" s="43"/>
      <c r="O120" s="44"/>
      <c r="P120" s="75"/>
      <c r="Q120" s="45"/>
      <c r="R120" s="46"/>
    </row>
    <row r="121" spans="2:18" ht="18" customHeight="1" thickBot="1">
      <c r="B121" s="47" t="s">
        <v>12</v>
      </c>
      <c r="C121" s="80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/>
    <row r="123" spans="2:18" ht="18" customHeight="1" thickBot="1">
      <c r="B123" s="6"/>
      <c r="C123" s="7" t="s">
        <v>3</v>
      </c>
      <c r="D123" s="7" t="s">
        <v>4</v>
      </c>
      <c r="E123" s="8" t="s">
        <v>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>
      <c r="B124" s="11" t="s">
        <v>6</v>
      </c>
      <c r="C124" s="69"/>
      <c r="D124" s="12"/>
      <c r="E124" s="13"/>
      <c r="F124" s="14"/>
      <c r="G124" s="71" t="s">
        <v>7</v>
      </c>
      <c r="H124" s="72"/>
      <c r="I124" s="15">
        <v>16</v>
      </c>
      <c r="J124" s="16"/>
      <c r="K124" s="17" t="s">
        <v>8</v>
      </c>
      <c r="L124" s="18">
        <v>1</v>
      </c>
      <c r="M124" s="7">
        <v>2</v>
      </c>
      <c r="N124" s="7">
        <v>3</v>
      </c>
      <c r="O124" s="19">
        <v>4</v>
      </c>
      <c r="P124" s="73"/>
      <c r="Q124" s="20" t="s">
        <v>9</v>
      </c>
      <c r="R124" s="8" t="s">
        <v>10</v>
      </c>
    </row>
    <row r="125" spans="2:18" ht="18" customHeight="1">
      <c r="B125" s="21" t="str">
        <f>IF(H128="BYE","X","2-4")</f>
        <v>2-4</v>
      </c>
      <c r="C125" s="70"/>
      <c r="D125" s="22"/>
      <c r="E125" s="23">
        <f>E124</f>
        <v>0</v>
      </c>
      <c r="F125" s="14"/>
      <c r="G125" s="24">
        <v>1</v>
      </c>
      <c r="H125" s="84"/>
      <c r="I125" s="85"/>
      <c r="J125" s="85"/>
      <c r="K125" s="86"/>
      <c r="L125" s="25"/>
      <c r="M125" s="26"/>
      <c r="N125" s="26"/>
      <c r="O125" s="27"/>
      <c r="P125" s="74"/>
      <c r="Q125" s="28"/>
      <c r="R125" s="29"/>
    </row>
    <row r="126" spans="2:18" ht="18" customHeight="1">
      <c r="B126" s="30" t="s">
        <v>11</v>
      </c>
      <c r="C126" s="79">
        <f>C124</f>
        <v>0</v>
      </c>
      <c r="D126" s="31"/>
      <c r="E126" s="23">
        <f>E124</f>
        <v>0</v>
      </c>
      <c r="F126" s="14"/>
      <c r="G126" s="32">
        <v>2</v>
      </c>
      <c r="H126" s="76"/>
      <c r="I126" s="77"/>
      <c r="J126" s="77"/>
      <c r="K126" s="78"/>
      <c r="L126" s="33"/>
      <c r="M126" s="34"/>
      <c r="N126" s="35"/>
      <c r="O126" s="36"/>
      <c r="P126" s="74"/>
      <c r="Q126" s="37"/>
      <c r="R126" s="38"/>
    </row>
    <row r="127" spans="2:18" ht="18" customHeight="1">
      <c r="B127" s="39" t="str">
        <f>IF(H128="BYE","X","3-4")</f>
        <v>3-4</v>
      </c>
      <c r="C127" s="70"/>
      <c r="D127" s="22"/>
      <c r="E127" s="23">
        <f>E124</f>
        <v>0</v>
      </c>
      <c r="F127" s="14"/>
      <c r="G127" s="32">
        <v>3</v>
      </c>
      <c r="H127" s="76"/>
      <c r="I127" s="77"/>
      <c r="J127" s="77"/>
      <c r="K127" s="78"/>
      <c r="L127" s="33"/>
      <c r="M127" s="35"/>
      <c r="N127" s="34"/>
      <c r="O127" s="36"/>
      <c r="P127" s="74"/>
      <c r="Q127" s="37"/>
      <c r="R127" s="38"/>
    </row>
    <row r="128" spans="2:18" ht="18" customHeight="1" thickBot="1">
      <c r="B128" s="40" t="str">
        <f>IF(H128="BYE","X","1-4")</f>
        <v>1-4</v>
      </c>
      <c r="C128" s="79">
        <f>C124</f>
        <v>0</v>
      </c>
      <c r="D128" s="31"/>
      <c r="E128" s="23">
        <f>E124</f>
        <v>0</v>
      </c>
      <c r="F128" s="14"/>
      <c r="G128" s="41">
        <v>4</v>
      </c>
      <c r="H128" s="81"/>
      <c r="I128" s="82"/>
      <c r="J128" s="82"/>
      <c r="K128" s="83"/>
      <c r="L128" s="42"/>
      <c r="M128" s="43"/>
      <c r="N128" s="43"/>
      <c r="O128" s="44"/>
      <c r="P128" s="75"/>
      <c r="Q128" s="45"/>
      <c r="R128" s="46"/>
    </row>
    <row r="129" spans="2:18" ht="18" customHeight="1" thickBot="1">
      <c r="B129" s="47" t="s">
        <v>12</v>
      </c>
      <c r="C129" s="80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/>
    <row r="131" spans="2:18" ht="18" customHeight="1" thickBot="1">
      <c r="B131" s="6"/>
      <c r="C131" s="7" t="s">
        <v>3</v>
      </c>
      <c r="D131" s="7" t="s">
        <v>4</v>
      </c>
      <c r="E131" s="8" t="s">
        <v>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>
      <c r="B132" s="11" t="s">
        <v>6</v>
      </c>
      <c r="C132" s="69"/>
      <c r="D132" s="12"/>
      <c r="E132" s="13"/>
      <c r="F132" s="14"/>
      <c r="G132" s="71" t="s">
        <v>7</v>
      </c>
      <c r="H132" s="72"/>
      <c r="I132" s="15">
        <v>17</v>
      </c>
      <c r="J132" s="16"/>
      <c r="K132" s="17" t="s">
        <v>8</v>
      </c>
      <c r="L132" s="18">
        <v>1</v>
      </c>
      <c r="M132" s="7">
        <v>2</v>
      </c>
      <c r="N132" s="7">
        <v>3</v>
      </c>
      <c r="O132" s="19">
        <v>4</v>
      </c>
      <c r="P132" s="73"/>
      <c r="Q132" s="20" t="s">
        <v>9</v>
      </c>
      <c r="R132" s="8" t="s">
        <v>10</v>
      </c>
    </row>
    <row r="133" spans="2:18" ht="18" customHeight="1">
      <c r="B133" s="21" t="str">
        <f>IF(H136="BYE","X","2-4")</f>
        <v>2-4</v>
      </c>
      <c r="C133" s="70"/>
      <c r="D133" s="22"/>
      <c r="E133" s="23">
        <f>E132</f>
        <v>0</v>
      </c>
      <c r="F133" s="14"/>
      <c r="G133" s="24">
        <v>1</v>
      </c>
      <c r="H133" s="84"/>
      <c r="I133" s="85"/>
      <c r="J133" s="85"/>
      <c r="K133" s="86"/>
      <c r="L133" s="25"/>
      <c r="M133" s="26"/>
      <c r="N133" s="26"/>
      <c r="O133" s="27"/>
      <c r="P133" s="74"/>
      <c r="Q133" s="28"/>
      <c r="R133" s="29"/>
    </row>
    <row r="134" spans="2:18" ht="18" customHeight="1">
      <c r="B134" s="30" t="s">
        <v>11</v>
      </c>
      <c r="C134" s="79">
        <f>C132</f>
        <v>0</v>
      </c>
      <c r="D134" s="31"/>
      <c r="E134" s="23">
        <f>E132</f>
        <v>0</v>
      </c>
      <c r="F134" s="14"/>
      <c r="G134" s="32">
        <v>2</v>
      </c>
      <c r="H134" s="76"/>
      <c r="I134" s="77"/>
      <c r="J134" s="77"/>
      <c r="K134" s="78"/>
      <c r="L134" s="33"/>
      <c r="M134" s="34"/>
      <c r="N134" s="35"/>
      <c r="O134" s="36"/>
      <c r="P134" s="74"/>
      <c r="Q134" s="37"/>
      <c r="R134" s="38"/>
    </row>
    <row r="135" spans="2:18" ht="18" customHeight="1">
      <c r="B135" s="39" t="str">
        <f>IF(H136="BYE","X","3-4")</f>
        <v>3-4</v>
      </c>
      <c r="C135" s="70"/>
      <c r="D135" s="22"/>
      <c r="E135" s="23">
        <f>E132</f>
        <v>0</v>
      </c>
      <c r="F135" s="14"/>
      <c r="G135" s="32">
        <v>3</v>
      </c>
      <c r="H135" s="76"/>
      <c r="I135" s="77"/>
      <c r="J135" s="77"/>
      <c r="K135" s="78"/>
      <c r="L135" s="33"/>
      <c r="M135" s="35"/>
      <c r="N135" s="34"/>
      <c r="O135" s="36"/>
      <c r="P135" s="74"/>
      <c r="Q135" s="37"/>
      <c r="R135" s="38"/>
    </row>
    <row r="136" spans="2:18" ht="18" customHeight="1" thickBot="1">
      <c r="B136" s="40" t="str">
        <f>IF(H136="BYE","X","1-4")</f>
        <v>1-4</v>
      </c>
      <c r="C136" s="79">
        <f>C132</f>
        <v>0</v>
      </c>
      <c r="D136" s="31"/>
      <c r="E136" s="23">
        <f>E132</f>
        <v>0</v>
      </c>
      <c r="F136" s="14"/>
      <c r="G136" s="41">
        <v>4</v>
      </c>
      <c r="H136" s="81"/>
      <c r="I136" s="82"/>
      <c r="J136" s="82"/>
      <c r="K136" s="83"/>
      <c r="L136" s="42"/>
      <c r="M136" s="43"/>
      <c r="N136" s="43"/>
      <c r="O136" s="44"/>
      <c r="P136" s="75"/>
      <c r="Q136" s="45"/>
      <c r="R136" s="46"/>
    </row>
    <row r="137" spans="2:18" ht="18" customHeight="1" thickBot="1">
      <c r="B137" s="47" t="s">
        <v>12</v>
      </c>
      <c r="C137" s="80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/>
    <row r="139" spans="2:18" ht="18" customHeight="1" thickBot="1">
      <c r="B139" s="6"/>
      <c r="C139" s="7" t="s">
        <v>3</v>
      </c>
      <c r="D139" s="7" t="s">
        <v>4</v>
      </c>
      <c r="E139" s="8" t="s">
        <v>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>
      <c r="B140" s="11" t="s">
        <v>6</v>
      </c>
      <c r="C140" s="69"/>
      <c r="D140" s="12"/>
      <c r="E140" s="13"/>
      <c r="F140" s="14"/>
      <c r="G140" s="71" t="s">
        <v>7</v>
      </c>
      <c r="H140" s="72"/>
      <c r="I140" s="15">
        <v>18</v>
      </c>
      <c r="J140" s="16"/>
      <c r="K140" s="17" t="s">
        <v>8</v>
      </c>
      <c r="L140" s="18">
        <v>1</v>
      </c>
      <c r="M140" s="7">
        <v>2</v>
      </c>
      <c r="N140" s="7">
        <v>3</v>
      </c>
      <c r="O140" s="19">
        <v>4</v>
      </c>
      <c r="P140" s="73"/>
      <c r="Q140" s="20" t="s">
        <v>9</v>
      </c>
      <c r="R140" s="8" t="s">
        <v>10</v>
      </c>
    </row>
    <row r="141" spans="2:18" ht="18" customHeight="1">
      <c r="B141" s="21" t="str">
        <f>IF(H144="BYE","X","2-4")</f>
        <v>2-4</v>
      </c>
      <c r="C141" s="70"/>
      <c r="D141" s="22"/>
      <c r="E141" s="23">
        <f>E140</f>
        <v>0</v>
      </c>
      <c r="F141" s="14"/>
      <c r="G141" s="24">
        <v>1</v>
      </c>
      <c r="H141" s="84"/>
      <c r="I141" s="85"/>
      <c r="J141" s="85"/>
      <c r="K141" s="86"/>
      <c r="L141" s="25"/>
      <c r="M141" s="26"/>
      <c r="N141" s="26"/>
      <c r="O141" s="27"/>
      <c r="P141" s="74"/>
      <c r="Q141" s="28"/>
      <c r="R141" s="29"/>
    </row>
    <row r="142" spans="2:18" ht="18" customHeight="1">
      <c r="B142" s="30" t="s">
        <v>11</v>
      </c>
      <c r="C142" s="79">
        <f>C140</f>
        <v>0</v>
      </c>
      <c r="D142" s="31"/>
      <c r="E142" s="23">
        <f>E140</f>
        <v>0</v>
      </c>
      <c r="F142" s="14"/>
      <c r="G142" s="32">
        <v>2</v>
      </c>
      <c r="H142" s="76"/>
      <c r="I142" s="77"/>
      <c r="J142" s="77"/>
      <c r="K142" s="78"/>
      <c r="L142" s="33"/>
      <c r="M142" s="34"/>
      <c r="N142" s="35"/>
      <c r="O142" s="36"/>
      <c r="P142" s="74"/>
      <c r="Q142" s="37"/>
      <c r="R142" s="38"/>
    </row>
    <row r="143" spans="2:18" ht="18" customHeight="1">
      <c r="B143" s="39" t="str">
        <f>IF(H144="BYE","X","3-4")</f>
        <v>3-4</v>
      </c>
      <c r="C143" s="70"/>
      <c r="D143" s="22"/>
      <c r="E143" s="23">
        <f>E140</f>
        <v>0</v>
      </c>
      <c r="F143" s="14"/>
      <c r="G143" s="32">
        <v>3</v>
      </c>
      <c r="H143" s="76"/>
      <c r="I143" s="77"/>
      <c r="J143" s="77"/>
      <c r="K143" s="78"/>
      <c r="L143" s="33"/>
      <c r="M143" s="35"/>
      <c r="N143" s="34"/>
      <c r="O143" s="36"/>
      <c r="P143" s="74"/>
      <c r="Q143" s="37"/>
      <c r="R143" s="38"/>
    </row>
    <row r="144" spans="2:18" ht="18" customHeight="1" thickBot="1">
      <c r="B144" s="40" t="str">
        <f>IF(H144="BYE","X","1-4")</f>
        <v>1-4</v>
      </c>
      <c r="C144" s="79">
        <f>C140</f>
        <v>0</v>
      </c>
      <c r="D144" s="31"/>
      <c r="E144" s="23">
        <f>E140</f>
        <v>0</v>
      </c>
      <c r="F144" s="14"/>
      <c r="G144" s="41">
        <v>4</v>
      </c>
      <c r="H144" s="81"/>
      <c r="I144" s="82"/>
      <c r="J144" s="82"/>
      <c r="K144" s="83"/>
      <c r="L144" s="42"/>
      <c r="M144" s="43"/>
      <c r="N144" s="43"/>
      <c r="O144" s="44"/>
      <c r="P144" s="75"/>
      <c r="Q144" s="45"/>
      <c r="R144" s="46"/>
    </row>
    <row r="145" spans="2:18" ht="18" customHeight="1" thickBot="1">
      <c r="B145" s="47" t="s">
        <v>12</v>
      </c>
      <c r="C145" s="80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/>
    <row r="147" spans="2:18" ht="18" customHeight="1"/>
    <row r="148" spans="2:18" ht="18" customHeight="1"/>
    <row r="149" spans="2:18" ht="18" customHeight="1"/>
    <row r="150" spans="2:18" ht="18" customHeight="1"/>
    <row r="151" spans="2:18" ht="18" customHeight="1"/>
    <row r="152" spans="2:18" ht="18" customHeight="1"/>
    <row r="153" spans="2:18" ht="18" customHeight="1"/>
    <row r="154" spans="2:18" ht="18" customHeight="1"/>
    <row r="155" spans="2:18" ht="18" customHeight="1"/>
    <row r="156" spans="2:18" ht="18" customHeight="1"/>
    <row r="157" spans="2:18" ht="18" customHeight="1"/>
    <row r="158" spans="2:18" ht="18" customHeight="1"/>
    <row r="159" spans="2:18" ht="18" customHeight="1"/>
    <row r="160" spans="2:18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85" priority="36" stopIfTrue="1" operator="equal">
      <formula>0</formula>
    </cfRule>
  </conditionalFormatting>
  <conditionalFormatting sqref="Q5">
    <cfRule type="cellIs" dxfId="184" priority="35" stopIfTrue="1" operator="equal">
      <formula>0</formula>
    </cfRule>
  </conditionalFormatting>
  <conditionalFormatting sqref="Q14:Q16">
    <cfRule type="cellIs" dxfId="183" priority="34" stopIfTrue="1" operator="equal">
      <formula>0</formula>
    </cfRule>
  </conditionalFormatting>
  <conditionalFormatting sqref="Q13">
    <cfRule type="cellIs" dxfId="182" priority="33" stopIfTrue="1" operator="equal">
      <formula>0</formula>
    </cfRule>
  </conditionalFormatting>
  <conditionalFormatting sqref="Q22:Q24">
    <cfRule type="cellIs" dxfId="181" priority="32" stopIfTrue="1" operator="equal">
      <formula>0</formula>
    </cfRule>
  </conditionalFormatting>
  <conditionalFormatting sqref="Q21">
    <cfRule type="cellIs" dxfId="180" priority="31" stopIfTrue="1" operator="equal">
      <formula>0</formula>
    </cfRule>
  </conditionalFormatting>
  <conditionalFormatting sqref="Q30:Q32">
    <cfRule type="cellIs" dxfId="179" priority="30" stopIfTrue="1" operator="equal">
      <formula>0</formula>
    </cfRule>
  </conditionalFormatting>
  <conditionalFormatting sqref="Q29">
    <cfRule type="cellIs" dxfId="178" priority="29" stopIfTrue="1" operator="equal">
      <formula>0</formula>
    </cfRule>
  </conditionalFormatting>
  <conditionalFormatting sqref="Q38:Q40">
    <cfRule type="cellIs" dxfId="177" priority="28" stopIfTrue="1" operator="equal">
      <formula>0</formula>
    </cfRule>
  </conditionalFormatting>
  <conditionalFormatting sqref="Q37">
    <cfRule type="cellIs" dxfId="176" priority="27" stopIfTrue="1" operator="equal">
      <formula>0</formula>
    </cfRule>
  </conditionalFormatting>
  <conditionalFormatting sqref="Q46:Q48">
    <cfRule type="cellIs" dxfId="175" priority="26" stopIfTrue="1" operator="equal">
      <formula>0</formula>
    </cfRule>
  </conditionalFormatting>
  <conditionalFormatting sqref="Q45">
    <cfRule type="cellIs" dxfId="174" priority="25" stopIfTrue="1" operator="equal">
      <formula>0</formula>
    </cfRule>
  </conditionalFormatting>
  <conditionalFormatting sqref="Q54:Q56">
    <cfRule type="cellIs" dxfId="173" priority="24" stopIfTrue="1" operator="equal">
      <formula>0</formula>
    </cfRule>
  </conditionalFormatting>
  <conditionalFormatting sqref="Q53">
    <cfRule type="cellIs" dxfId="172" priority="23" stopIfTrue="1" operator="equal">
      <formula>0</formula>
    </cfRule>
  </conditionalFormatting>
  <conditionalFormatting sqref="Q62:Q64">
    <cfRule type="cellIs" dxfId="171" priority="22" stopIfTrue="1" operator="equal">
      <formula>0</formula>
    </cfRule>
  </conditionalFormatting>
  <conditionalFormatting sqref="Q61">
    <cfRule type="cellIs" dxfId="170" priority="21" stopIfTrue="1" operator="equal">
      <formula>0</formula>
    </cfRule>
  </conditionalFormatting>
  <conditionalFormatting sqref="Q70:Q72">
    <cfRule type="cellIs" dxfId="169" priority="20" stopIfTrue="1" operator="equal">
      <formula>0</formula>
    </cfRule>
  </conditionalFormatting>
  <conditionalFormatting sqref="Q69">
    <cfRule type="cellIs" dxfId="168" priority="19" stopIfTrue="1" operator="equal">
      <formula>0</formula>
    </cfRule>
  </conditionalFormatting>
  <conditionalFormatting sqref="Q78:Q80">
    <cfRule type="cellIs" dxfId="167" priority="18" stopIfTrue="1" operator="equal">
      <formula>0</formula>
    </cfRule>
  </conditionalFormatting>
  <conditionalFormatting sqref="Q77">
    <cfRule type="cellIs" dxfId="166" priority="17" stopIfTrue="1" operator="equal">
      <formula>0</formula>
    </cfRule>
  </conditionalFormatting>
  <conditionalFormatting sqref="Q86:Q88">
    <cfRule type="cellIs" dxfId="165" priority="16" stopIfTrue="1" operator="equal">
      <formula>0</formula>
    </cfRule>
  </conditionalFormatting>
  <conditionalFormatting sqref="Q85">
    <cfRule type="cellIs" dxfId="164" priority="15" stopIfTrue="1" operator="equal">
      <formula>0</formula>
    </cfRule>
  </conditionalFormatting>
  <conditionalFormatting sqref="Q94:Q96">
    <cfRule type="cellIs" dxfId="163" priority="14" stopIfTrue="1" operator="equal">
      <formula>0</formula>
    </cfRule>
  </conditionalFormatting>
  <conditionalFormatting sqref="Q93">
    <cfRule type="cellIs" dxfId="162" priority="13" stopIfTrue="1" operator="equal">
      <formula>0</formula>
    </cfRule>
  </conditionalFormatting>
  <conditionalFormatting sqref="Q102:Q104">
    <cfRule type="cellIs" dxfId="161" priority="12" stopIfTrue="1" operator="equal">
      <formula>0</formula>
    </cfRule>
  </conditionalFormatting>
  <conditionalFormatting sqref="Q101">
    <cfRule type="cellIs" dxfId="160" priority="11" stopIfTrue="1" operator="equal">
      <formula>0</formula>
    </cfRule>
  </conditionalFormatting>
  <conditionalFormatting sqref="Q110:Q112">
    <cfRule type="cellIs" dxfId="159" priority="10" stopIfTrue="1" operator="equal">
      <formula>0</formula>
    </cfRule>
  </conditionalFormatting>
  <conditionalFormatting sqref="Q109">
    <cfRule type="cellIs" dxfId="158" priority="9" stopIfTrue="1" operator="equal">
      <formula>0</formula>
    </cfRule>
  </conditionalFormatting>
  <conditionalFormatting sqref="Q118:Q120">
    <cfRule type="cellIs" dxfId="157" priority="8" stopIfTrue="1" operator="equal">
      <formula>0</formula>
    </cfRule>
  </conditionalFormatting>
  <conditionalFormatting sqref="Q117">
    <cfRule type="cellIs" dxfId="156" priority="7" stopIfTrue="1" operator="equal">
      <formula>0</formula>
    </cfRule>
  </conditionalFormatting>
  <conditionalFormatting sqref="Q126:Q128">
    <cfRule type="cellIs" dxfId="155" priority="6" stopIfTrue="1" operator="equal">
      <formula>0</formula>
    </cfRule>
  </conditionalFormatting>
  <conditionalFormatting sqref="Q125">
    <cfRule type="cellIs" dxfId="154" priority="5" stopIfTrue="1" operator="equal">
      <formula>0</formula>
    </cfRule>
  </conditionalFormatting>
  <conditionalFormatting sqref="Q134:Q136">
    <cfRule type="cellIs" dxfId="153" priority="4" stopIfTrue="1" operator="equal">
      <formula>0</formula>
    </cfRule>
  </conditionalFormatting>
  <conditionalFormatting sqref="Q133">
    <cfRule type="cellIs" dxfId="152" priority="3" stopIfTrue="1" operator="equal">
      <formula>0</formula>
    </cfRule>
  </conditionalFormatting>
  <conditionalFormatting sqref="Q142:Q144">
    <cfRule type="cellIs" dxfId="151" priority="2" stopIfTrue="1" operator="equal">
      <formula>0</formula>
    </cfRule>
  </conditionalFormatting>
  <conditionalFormatting sqref="Q141">
    <cfRule type="cellIs" dxfId="15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13"/>
  <sheetViews>
    <sheetView view="pageBreakPreview" zoomScaleNormal="100" zoomScaleSheetLayoutView="100" workbookViewId="0">
      <selection activeCell="H5" sqref="H5:K5"/>
    </sheetView>
  </sheetViews>
  <sheetFormatPr baseColWidth="10" defaultColWidth="9.140625" defaultRowHeight="17.25" outlineLevelCol="1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2" width="9.140625" style="1"/>
    <col min="23" max="23" width="2.85546875" style="1" bestFit="1" customWidth="1"/>
    <col min="24" max="16384" width="9.140625" style="1"/>
  </cols>
  <sheetData>
    <row r="1" spans="1:18" ht="24.75" thickBot="1">
      <c r="A1" s="1"/>
      <c r="B1" s="65" t="s">
        <v>0</v>
      </c>
      <c r="C1" s="66"/>
      <c r="D1" s="66"/>
      <c r="E1" s="66"/>
      <c r="F1" s="67" t="s">
        <v>1</v>
      </c>
      <c r="G1" s="67"/>
      <c r="H1" s="67"/>
      <c r="I1" s="67"/>
      <c r="J1" s="67"/>
      <c r="K1" s="67" t="s">
        <v>27</v>
      </c>
      <c r="L1" s="67"/>
      <c r="M1" s="67"/>
      <c r="N1" s="67"/>
      <c r="O1" s="67" t="s">
        <v>29</v>
      </c>
      <c r="P1" s="67"/>
      <c r="Q1" s="67"/>
      <c r="R1" s="68"/>
    </row>
    <row r="2" spans="1:18" ht="18" thickBot="1"/>
    <row r="3" spans="1:18" ht="18" thickBot="1">
      <c r="B3" s="6"/>
      <c r="C3" s="7" t="s">
        <v>3</v>
      </c>
      <c r="D3" s="7" t="s">
        <v>4</v>
      </c>
      <c r="E3" s="8" t="s">
        <v>5</v>
      </c>
      <c r="F3" s="9"/>
      <c r="G3" s="71" t="s">
        <v>7</v>
      </c>
      <c r="H3" s="72"/>
      <c r="I3" s="15">
        <v>1</v>
      </c>
      <c r="J3" s="16"/>
      <c r="K3" s="17" t="s">
        <v>8</v>
      </c>
      <c r="L3" s="18">
        <v>1</v>
      </c>
      <c r="M3" s="7">
        <v>2</v>
      </c>
      <c r="N3" s="7">
        <v>3</v>
      </c>
      <c r="O3" s="7">
        <v>4</v>
      </c>
      <c r="P3" s="19">
        <v>5</v>
      </c>
      <c r="Q3" s="6" t="s">
        <v>9</v>
      </c>
      <c r="R3" s="8" t="s">
        <v>10</v>
      </c>
    </row>
    <row r="4" spans="1:18" ht="18">
      <c r="B4" s="11" t="s">
        <v>13</v>
      </c>
      <c r="C4" s="69">
        <v>42666</v>
      </c>
      <c r="D4" s="12">
        <v>0.39583333333333331</v>
      </c>
      <c r="E4" s="13">
        <v>9</v>
      </c>
      <c r="F4" s="14"/>
      <c r="G4" s="24">
        <v>1</v>
      </c>
      <c r="H4" s="84" t="s">
        <v>95</v>
      </c>
      <c r="I4" s="85"/>
      <c r="J4" s="85"/>
      <c r="K4" s="86"/>
      <c r="L4" s="54"/>
      <c r="M4" s="26">
        <v>0</v>
      </c>
      <c r="N4" s="26">
        <v>3</v>
      </c>
      <c r="O4" s="26">
        <v>3</v>
      </c>
      <c r="P4" s="27">
        <v>3</v>
      </c>
      <c r="Q4" s="55"/>
      <c r="R4" s="29">
        <v>2</v>
      </c>
    </row>
    <row r="5" spans="1:18" ht="18">
      <c r="B5" s="21" t="s">
        <v>14</v>
      </c>
      <c r="C5" s="70"/>
      <c r="D5" s="22">
        <v>0.40972222222222227</v>
      </c>
      <c r="E5" s="23">
        <f>E4</f>
        <v>9</v>
      </c>
      <c r="F5" s="14"/>
      <c r="G5" s="32">
        <v>2</v>
      </c>
      <c r="H5" s="90" t="s">
        <v>90</v>
      </c>
      <c r="I5" s="91"/>
      <c r="J5" s="91"/>
      <c r="K5" s="92"/>
      <c r="L5" s="33">
        <v>3</v>
      </c>
      <c r="M5" s="34"/>
      <c r="N5" s="35">
        <v>3</v>
      </c>
      <c r="O5" s="35">
        <v>3</v>
      </c>
      <c r="P5" s="36">
        <v>3</v>
      </c>
      <c r="Q5" s="56"/>
      <c r="R5" s="38">
        <v>1</v>
      </c>
    </row>
    <row r="6" spans="1:18" ht="18">
      <c r="B6" s="30" t="s">
        <v>15</v>
      </c>
      <c r="C6" s="79">
        <f>C4</f>
        <v>42666</v>
      </c>
      <c r="D6" s="31">
        <v>0.4236111111111111</v>
      </c>
      <c r="E6" s="23">
        <f>E4</f>
        <v>9</v>
      </c>
      <c r="F6" s="14"/>
      <c r="G6" s="32">
        <v>3</v>
      </c>
      <c r="H6" s="76" t="s">
        <v>96</v>
      </c>
      <c r="I6" s="77"/>
      <c r="J6" s="77"/>
      <c r="K6" s="78"/>
      <c r="L6" s="33">
        <v>1</v>
      </c>
      <c r="M6" s="35">
        <v>0</v>
      </c>
      <c r="N6" s="34"/>
      <c r="O6" s="35">
        <v>3</v>
      </c>
      <c r="P6" s="36">
        <v>3</v>
      </c>
      <c r="Q6" s="56"/>
      <c r="R6" s="38">
        <v>3</v>
      </c>
    </row>
    <row r="7" spans="1:18" ht="18">
      <c r="B7" s="39" t="s">
        <v>12</v>
      </c>
      <c r="C7" s="70"/>
      <c r="D7" s="22">
        <v>0.4375</v>
      </c>
      <c r="E7" s="23">
        <f>E4</f>
        <v>9</v>
      </c>
      <c r="F7" s="14"/>
      <c r="G7" s="24">
        <v>4</v>
      </c>
      <c r="H7" s="76" t="s">
        <v>97</v>
      </c>
      <c r="I7" s="77"/>
      <c r="J7" s="77"/>
      <c r="K7" s="78"/>
      <c r="L7" s="33">
        <v>0</v>
      </c>
      <c r="M7" s="35">
        <v>0</v>
      </c>
      <c r="N7" s="35">
        <v>0</v>
      </c>
      <c r="O7" s="34"/>
      <c r="P7" s="36">
        <v>0</v>
      </c>
      <c r="Q7" s="56"/>
      <c r="R7" s="38">
        <v>5</v>
      </c>
    </row>
    <row r="8" spans="1:18" ht="18.75" thickBot="1">
      <c r="B8" s="40" t="s">
        <v>16</v>
      </c>
      <c r="C8" s="79">
        <f>C4</f>
        <v>42666</v>
      </c>
      <c r="D8" s="31">
        <v>0.4513888888888889</v>
      </c>
      <c r="E8" s="23">
        <f>E4</f>
        <v>9</v>
      </c>
      <c r="F8" s="14"/>
      <c r="G8" s="41">
        <v>5</v>
      </c>
      <c r="H8" s="81" t="s">
        <v>98</v>
      </c>
      <c r="I8" s="82"/>
      <c r="J8" s="82"/>
      <c r="K8" s="83"/>
      <c r="L8" s="42">
        <v>0</v>
      </c>
      <c r="M8" s="43">
        <v>0</v>
      </c>
      <c r="N8" s="43">
        <v>1</v>
      </c>
      <c r="O8" s="43">
        <v>3</v>
      </c>
      <c r="P8" s="44"/>
      <c r="Q8" s="57"/>
      <c r="R8" s="46">
        <v>4</v>
      </c>
    </row>
    <row r="9" spans="1:18">
      <c r="B9" s="58" t="s">
        <v>17</v>
      </c>
      <c r="C9" s="69"/>
      <c r="D9" s="52">
        <v>0.46527777777777773</v>
      </c>
      <c r="E9" s="53">
        <f>E4</f>
        <v>9</v>
      </c>
      <c r="F9" s="14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</row>
    <row r="10" spans="1:18">
      <c r="B10" s="40" t="s">
        <v>6</v>
      </c>
      <c r="C10" s="79">
        <f>C4</f>
        <v>42666</v>
      </c>
      <c r="D10" s="31">
        <v>0.47916666666666669</v>
      </c>
      <c r="E10" s="23">
        <f>E4</f>
        <v>9</v>
      </c>
      <c r="F10" s="14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60"/>
    </row>
    <row r="11" spans="1:18">
      <c r="B11" s="58" t="s">
        <v>18</v>
      </c>
      <c r="C11" s="69"/>
      <c r="D11" s="52">
        <v>0.49305555555555558</v>
      </c>
      <c r="E11" s="53">
        <f>E4</f>
        <v>9</v>
      </c>
      <c r="F11" s="14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60"/>
    </row>
    <row r="12" spans="1:18">
      <c r="B12" s="40" t="s">
        <v>11</v>
      </c>
      <c r="C12" s="79">
        <f>C4</f>
        <v>42666</v>
      </c>
      <c r="D12" s="31">
        <v>0.50694444444444442</v>
      </c>
      <c r="E12" s="23">
        <f>E4</f>
        <v>9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0"/>
    </row>
    <row r="13" spans="1:18" ht="18" thickBot="1">
      <c r="B13" s="47" t="s">
        <v>19</v>
      </c>
      <c r="C13" s="80"/>
      <c r="D13" s="48">
        <v>0.52083333333333337</v>
      </c>
      <c r="E13" s="49">
        <f>E4</f>
        <v>9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</row>
  </sheetData>
  <mergeCells count="15">
    <mergeCell ref="C10:C11"/>
    <mergeCell ref="C12:C13"/>
    <mergeCell ref="G3:H3"/>
    <mergeCell ref="C4:C5"/>
    <mergeCell ref="H4:K4"/>
    <mergeCell ref="H5:K5"/>
    <mergeCell ref="C6:C7"/>
    <mergeCell ref="H6:K6"/>
    <mergeCell ref="H7:K7"/>
    <mergeCell ref="B1:E1"/>
    <mergeCell ref="F1:J1"/>
    <mergeCell ref="K1:N1"/>
    <mergeCell ref="O1:R1"/>
    <mergeCell ref="C8:C9"/>
    <mergeCell ref="H8:K8"/>
  </mergeCells>
  <conditionalFormatting sqref="Q5:Q8">
    <cfRule type="cellIs" dxfId="149" priority="3" stopIfTrue="1" operator="equal">
      <formula>0</formula>
    </cfRule>
  </conditionalFormatting>
  <conditionalFormatting sqref="Q4">
    <cfRule type="cellIs" dxfId="14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27</vt:i4>
      </vt:variant>
    </vt:vector>
  </HeadingPairs>
  <TitlesOfParts>
    <vt:vector size="42" baseType="lpstr">
      <vt:lpstr>SUB 9 M</vt:lpstr>
      <vt:lpstr>SUB 11 C</vt:lpstr>
      <vt:lpstr>SUB 13 C</vt:lpstr>
      <vt:lpstr>SUB 15 C</vt:lpstr>
      <vt:lpstr>SUB 18 C</vt:lpstr>
      <vt:lpstr>SUB 23 C</vt:lpstr>
      <vt:lpstr>MAY C</vt:lpstr>
      <vt:lpstr>MAY D</vt:lpstr>
      <vt:lpstr>M50 D</vt:lpstr>
      <vt:lpstr>M60 D</vt:lpstr>
      <vt:lpstr>M35 C</vt:lpstr>
      <vt:lpstr>M40 C</vt:lpstr>
      <vt:lpstr>M45 C</vt:lpstr>
      <vt:lpstr>M50 C</vt:lpstr>
      <vt:lpstr>M55 C</vt:lpstr>
      <vt:lpstr>'M35 C'!Área_de_impresión</vt:lpstr>
      <vt:lpstr>'M40 C'!Área_de_impresión</vt:lpstr>
      <vt:lpstr>'M45 C'!Área_de_impresión</vt:lpstr>
      <vt:lpstr>'M50 C'!Área_de_impresión</vt:lpstr>
      <vt:lpstr>'M50 D'!Área_de_impresión</vt:lpstr>
      <vt:lpstr>'M55 C'!Área_de_impresión</vt:lpstr>
      <vt:lpstr>'M60 D'!Área_de_impresión</vt:lpstr>
      <vt:lpstr>'MAY C'!Área_de_impresión</vt:lpstr>
      <vt:lpstr>'MAY D'!Área_de_impresión</vt:lpstr>
      <vt:lpstr>'SUB 11 C'!Área_de_impresión</vt:lpstr>
      <vt:lpstr>'SUB 13 C'!Área_de_impresión</vt:lpstr>
      <vt:lpstr>'SUB 15 C'!Área_de_impresión</vt:lpstr>
      <vt:lpstr>'SUB 18 C'!Área_de_impresión</vt:lpstr>
      <vt:lpstr>'SUB 23 C'!Área_de_impresión</vt:lpstr>
      <vt:lpstr>'SUB 9 M'!Área_de_impresión</vt:lpstr>
      <vt:lpstr>'M40 C'!Títulos_a_imprimir</vt:lpstr>
      <vt:lpstr>'M45 C'!Títulos_a_imprimir</vt:lpstr>
      <vt:lpstr>'M50 C'!Títulos_a_imprimir</vt:lpstr>
      <vt:lpstr>'M60 D'!Títulos_a_imprimir</vt:lpstr>
      <vt:lpstr>'MAY C'!Títulos_a_imprimir</vt:lpstr>
      <vt:lpstr>'MAY D'!Títulos_a_imprimir</vt:lpstr>
      <vt:lpstr>'SUB 11 C'!Títulos_a_imprimir</vt:lpstr>
      <vt:lpstr>'SUB 13 C'!Títulos_a_imprimir</vt:lpstr>
      <vt:lpstr>'SUB 15 C'!Títulos_a_imprimir</vt:lpstr>
      <vt:lpstr>'SUB 18 C'!Títulos_a_imprimir</vt:lpstr>
      <vt:lpstr>'SUB 23 C'!Títulos_a_imprimir</vt:lpstr>
      <vt:lpstr>'SUB 9 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Tissembaum Auge</dc:creator>
  <cp:lastModifiedBy>Usuario</cp:lastModifiedBy>
  <cp:lastPrinted>2016-10-22T19:23:02Z</cp:lastPrinted>
  <dcterms:created xsi:type="dcterms:W3CDTF">2016-10-19T18:05:21Z</dcterms:created>
  <dcterms:modified xsi:type="dcterms:W3CDTF">2016-10-23T17:52:46Z</dcterms:modified>
</cp:coreProperties>
</file>